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rt List Report" sheetId="1" r:id="rId1"/>
  </sheets>
  <definedNames/>
  <calcPr fullCalcOnLoad="1"/>
</workbook>
</file>

<file path=xl/sharedStrings.xml><?xml version="1.0" encoding="utf-8"?>
<sst xmlns="http://schemas.openxmlformats.org/spreadsheetml/2006/main" count="600" uniqueCount="346">
  <si>
    <t>Bill of Materials</t>
  </si>
  <si>
    <t>PCB name:</t>
  </si>
  <si>
    <t>Project:</t>
  </si>
  <si>
    <t>Variant:</t>
  </si>
  <si>
    <t>Design Engineer</t>
  </si>
  <si>
    <t>Report Date:</t>
  </si>
  <si>
    <t>#</t>
  </si>
  <si>
    <t>KOM_200_03.PrjPCB</t>
  </si>
  <si>
    <t>KOM_200_03_1</t>
  </si>
  <si>
    <t/>
  </si>
  <si>
    <t>4/12/2019</t>
  </si>
  <si>
    <t>12:41 PM</t>
  </si>
  <si>
    <t>Part Number</t>
  </si>
  <si>
    <t>00005500W</t>
  </si>
  <si>
    <t>00000714</t>
  </si>
  <si>
    <t>00005465</t>
  </si>
  <si>
    <t>10012019W</t>
  </si>
  <si>
    <t>00020105WA</t>
  </si>
  <si>
    <t>00065548W</t>
  </si>
  <si>
    <t>00000572</t>
  </si>
  <si>
    <t>00005423</t>
  </si>
  <si>
    <t>00005449W</t>
  </si>
  <si>
    <t>02020007</t>
  </si>
  <si>
    <t>00005414W</t>
  </si>
  <si>
    <t>00005560</t>
  </si>
  <si>
    <t>00066510D</t>
  </si>
  <si>
    <t>72300341D</t>
  </si>
  <si>
    <t>72300252D</t>
  </si>
  <si>
    <t>72201036W</t>
  </si>
  <si>
    <t>71001003</t>
  </si>
  <si>
    <t>88001465W</t>
  </si>
  <si>
    <t>33010905W</t>
  </si>
  <si>
    <t>95200610D</t>
  </si>
  <si>
    <t>20000001W</t>
  </si>
  <si>
    <t>50002050D</t>
  </si>
  <si>
    <t>70000203W</t>
  </si>
  <si>
    <t>73299410G</t>
  </si>
  <si>
    <t>20503201W</t>
  </si>
  <si>
    <t>20503315G</t>
  </si>
  <si>
    <t>20100069W</t>
  </si>
  <si>
    <t>20100088W</t>
  </si>
  <si>
    <t>32000350D</t>
  </si>
  <si>
    <t>32000114W</t>
  </si>
  <si>
    <t>40041020G</t>
  </si>
  <si>
    <t>10012076Wa</t>
  </si>
  <si>
    <t>10012142</t>
  </si>
  <si>
    <t>10012038W</t>
  </si>
  <si>
    <t>10012054</t>
  </si>
  <si>
    <t>10012500</t>
  </si>
  <si>
    <t>10012062</t>
  </si>
  <si>
    <t>10012082</t>
  </si>
  <si>
    <t>10012066</t>
  </si>
  <si>
    <t>10011022W</t>
  </si>
  <si>
    <t>10012102</t>
  </si>
  <si>
    <t>10040151</t>
  </si>
  <si>
    <t>10012124</t>
  </si>
  <si>
    <t>88000029W</t>
  </si>
  <si>
    <t>88001225G</t>
  </si>
  <si>
    <t>20500382D</t>
  </si>
  <si>
    <t>31500261W</t>
  </si>
  <si>
    <t>50600451G</t>
  </si>
  <si>
    <t>50800036W</t>
  </si>
  <si>
    <t>50600305W</t>
  </si>
  <si>
    <t>51300009W</t>
  </si>
  <si>
    <t>25000276W</t>
  </si>
  <si>
    <t>Quantity</t>
  </si>
  <si>
    <t>Designator</t>
  </si>
  <si>
    <t>A1</t>
  </si>
  <si>
    <t>C1, C3, C6, C7, C17, C18, C20, C26, C27, C28, C29, C32, C33, C35, C36, C37, C39, C40, C41, C44, C53, C54, C55, C57, C58, C59, C60, C61, C64, C65, C66</t>
  </si>
  <si>
    <t>C2, C4, C5, C34, C46, C49, C50, C51, C52, C62, C63</t>
  </si>
  <si>
    <t>C8, C9, C10</t>
  </si>
  <si>
    <t>C11, C12, C13, C14, C21, C22, C23, C24</t>
  </si>
  <si>
    <t>C15, C16, C19, C25</t>
  </si>
  <si>
    <t>C30, C31</t>
  </si>
  <si>
    <t>C38, C43, C75, C76</t>
  </si>
  <si>
    <t>C42</t>
  </si>
  <si>
    <t>C45, C56</t>
  </si>
  <si>
    <t>C48</t>
  </si>
  <si>
    <t>C67, C68, C69, C70, C71, C72, C73</t>
  </si>
  <si>
    <t>C74</t>
  </si>
  <si>
    <t>C77, C78, C79</t>
  </si>
  <si>
    <t>CN1</t>
  </si>
  <si>
    <t>CN3, CN4</t>
  </si>
  <si>
    <t>CN5, CN6</t>
  </si>
  <si>
    <t>CN7</t>
  </si>
  <si>
    <t>CN8, CN9, CN10</t>
  </si>
  <si>
    <t>D1</t>
  </si>
  <si>
    <t>E1, E2, E3</t>
  </si>
  <si>
    <t>FB1, FB2, FB3, FB4, FB5, FB6, FB7, FB8, FB9, FB10, FB11, FB12, FB13, FB14</t>
  </si>
  <si>
    <t>IC1, IC2, IC3, IC4</t>
  </si>
  <si>
    <t>J1</t>
  </si>
  <si>
    <t>J2</t>
  </si>
  <si>
    <t>L1, L2, L3</t>
  </si>
  <si>
    <t>L4, L5, L6, L7, L8, L9</t>
  </si>
  <si>
    <t>L10</t>
  </si>
  <si>
    <t>L11</t>
  </si>
  <si>
    <t>LED1, LED2, LED3, LED4, LED5</t>
  </si>
  <si>
    <t>LED6, LED7, LED8, LED9</t>
  </si>
  <si>
    <t>Q1, Q2, Q3, Q4</t>
  </si>
  <si>
    <t>R1, R2</t>
  </si>
  <si>
    <t>R3, R4, R5, R48</t>
  </si>
  <si>
    <t>R6, R7, R8, R9, R17</t>
  </si>
  <si>
    <t>R10, R11, R12, R18, R19, R20, R26, R27, R55, R56</t>
  </si>
  <si>
    <t>R13, R14, R15, R21</t>
  </si>
  <si>
    <t>R28, R29, R47</t>
  </si>
  <si>
    <t>R30, R31, R32, R34, R35, R36, R43, R44, R45, R46, R68</t>
  </si>
  <si>
    <t>R33</t>
  </si>
  <si>
    <t>R37, R38, R39, R40, R41, R42, R51, R52, R53, R54</t>
  </si>
  <si>
    <t>R49</t>
  </si>
  <si>
    <t>R50</t>
  </si>
  <si>
    <t>R57, R58</t>
  </si>
  <si>
    <t>S1, S2</t>
  </si>
  <si>
    <t>SW1, SW2</t>
  </si>
  <si>
    <t>T1, T2, T3, T4, T5, T6</t>
  </si>
  <si>
    <t>U1, U2, U3</t>
  </si>
  <si>
    <t>U7</t>
  </si>
  <si>
    <t>U8</t>
  </si>
  <si>
    <t>U9</t>
  </si>
  <si>
    <t>U10</t>
  </si>
  <si>
    <t>Y1</t>
  </si>
  <si>
    <t>Comment</t>
  </si>
  <si>
    <t>KOM_100_01</t>
  </si>
  <si>
    <t>0.1uF</t>
  </si>
  <si>
    <t>22uF 10V</t>
  </si>
  <si>
    <t>4.7nF</t>
  </si>
  <si>
    <t>75R 1%</t>
  </si>
  <si>
    <t>1nF 2kV</t>
  </si>
  <si>
    <t>27pF</t>
  </si>
  <si>
    <t>10uF 6.3V</t>
  </si>
  <si>
    <t>22pF</t>
  </si>
  <si>
    <t>100pF</t>
  </si>
  <si>
    <t>220uFx10V</t>
  </si>
  <si>
    <t>6.8pF</t>
  </si>
  <si>
    <t>1uF 10V</t>
  </si>
  <si>
    <t>1.0pF</t>
  </si>
  <si>
    <t>USB3.1-C RA SMT</t>
  </si>
  <si>
    <t>U221-04XN</t>
  </si>
  <si>
    <t>SMT-0388</t>
  </si>
  <si>
    <t>4 HEADER</t>
  </si>
  <si>
    <t>MM8030-2610RJ3</t>
  </si>
  <si>
    <t>PTVS5V0S1UR</t>
  </si>
  <si>
    <t>ANT5320LL04R2455A</t>
  </si>
  <si>
    <t>60Z/100MHz_3A</t>
  </si>
  <si>
    <t>74CBTLV3257BQ</t>
  </si>
  <si>
    <t>TFC-WPBP-08</t>
  </si>
  <si>
    <t>GB042-34P-H10-E3000</t>
  </si>
  <si>
    <t>TCM1210-900-2P-T</t>
  </si>
  <si>
    <t>CMF21A-261M-0T</t>
  </si>
  <si>
    <t>2.2uH 1.3A</t>
  </si>
  <si>
    <t>3.3uH 4.6A</t>
  </si>
  <si>
    <t>LTST-S270KGKT</t>
  </si>
  <si>
    <t>LTST-C191KGKT</t>
  </si>
  <si>
    <t>DMG1012</t>
  </si>
  <si>
    <t>5.1K 1%</t>
  </si>
  <si>
    <t>100K 1%</t>
  </si>
  <si>
    <t>470R 1%</t>
  </si>
  <si>
    <t>1K 1%</t>
  </si>
  <si>
    <t>1M 1%</t>
  </si>
  <si>
    <t>1.5K 1%</t>
  </si>
  <si>
    <t>10K 1%</t>
  </si>
  <si>
    <t>2.49K 1%</t>
  </si>
  <si>
    <t>33R</t>
  </si>
  <si>
    <t>22K 1%</t>
  </si>
  <si>
    <t>0R005 1%</t>
  </si>
  <si>
    <t>47K 1%</t>
  </si>
  <si>
    <t>B3U-3000P-B</t>
  </si>
  <si>
    <t>219-2MST</t>
  </si>
  <si>
    <t>SPT331-301A-0T</t>
  </si>
  <si>
    <t>TPD2EUSB30DRT</t>
  </si>
  <si>
    <t>RTL8211FDI-CG</t>
  </si>
  <si>
    <t>PAM2303</t>
  </si>
  <si>
    <t>FT230XQ</t>
  </si>
  <si>
    <t>FP6811-29NSAPTR</t>
  </si>
  <si>
    <t>25.00000 MHz+-20ppm</t>
  </si>
  <si>
    <t>Description</t>
  </si>
  <si>
    <t>100nF 16V 10% X7R 0402  -55+125</t>
  </si>
  <si>
    <t>22uF 10V 20% X5R 1206(3216)  -55+125</t>
  </si>
  <si>
    <t>4.7nF 25V +-10% X7R  0402  -55+125</t>
  </si>
  <si>
    <t>75R 1% 0402 1/16W 100ppm RC0402FR-0775RL</t>
  </si>
  <si>
    <t>High voltage 1nF 2kV X7R +-10%  C3216(1206)h=1.7mm; -55+125</t>
  </si>
  <si>
    <t>27pF+-5% 50V NPO 0402 RF, High Q, Low Loss -55+125;h=0.5mm</t>
  </si>
  <si>
    <t>10uF 6.3V 20% X5R 0603  -55+85</t>
  </si>
  <si>
    <t>22pF 50V +-5% COG  0402  -55+125</t>
  </si>
  <si>
    <t>100pF 50V +-5% COG 0402 h=0.5mm  -55+125</t>
  </si>
  <si>
    <t>220uFx10V SMD low ESR Al ELECT CAP 6,3x7.7 Ir=280mA Z=0,34 -55+105</t>
  </si>
  <si>
    <t>6.8pF 50V +-0.5pF COG 0-30ppm 0402(1.0x0.5x0.5)   -55+125</t>
  </si>
  <si>
    <t>1uF 10V 10% X5R 0402  -55+85;h=0.5mm</t>
  </si>
  <si>
    <t>1.0pF+-0.1pF 50V NPO 0201(0603metric) RF, High Q, Low Loss -55+125;h=0.3mm</t>
  </si>
  <si>
    <t>USB - C USB 3.1, Superspeed+ Receptacle Connector 16 Position SMT, RA;max3A;-30+85</t>
  </si>
  <si>
    <t>USB2.0 Type A Receptacle, 4 pin,Top Mount,R/A,T/H,SMT;1.5A,30V;-55+85</t>
  </si>
  <si>
    <t>Shielded MJ,R/A,8P/8C, SMD, (RJ45)inverted gold flash 17x13,2 H=11.5mm(8.7mm on PCB):0+70</t>
  </si>
  <si>
    <t>Header 4x1_2,54mm 250V,3A</t>
  </si>
  <si>
    <t>RF Switch for testing SMT 50Ohm ;VSRW=1.2(3GHz),=1.3(6GHz),=1.5(11GHz);IL=0.5dB;2.0x2.0x0.9mm;-40+85</t>
  </si>
  <si>
    <t>Transient Voltage Suppressor 5V;Vbr=6.4V; Imax=43.5A unidirectional,SOD-123W</t>
  </si>
  <si>
    <t>2.4GHz +5.5GHz WLAN chip multilayer antenna for IEEE802.11a/b/g/n,peak gain 2.09/4.32dBi;5.3x2.0x1.4mm, -40+105</t>
  </si>
  <si>
    <t>Ferrite beads 60Ohm ;DCR=40mOhm;Idc=3.0A;0603,-55+125</t>
  </si>
  <si>
    <t>Quad 1-of-2 multiplexer/demultiplexer;Us=2,3-3,6V;16DHVQFN(2.5x3.5);-40+125(TA)</t>
  </si>
  <si>
    <t>micro SD conectorTOP; push on push off;with boss; 14.8x16.2mm h=1.9mm</t>
  </si>
  <si>
    <t>0.4mm 34pin(2X17) SMT SlimStack™ Board-to-Board, Plug, vertical,0.3A,50Vac, with boss,-40+85</t>
  </si>
  <si>
    <t>SMD Common-Mode inductor for USB2.0 Rdc=1.75Ohm;Zdif=90Ohm;3GHz; Ur=10Vdc,100mA;1.25x1.0x0.6mm;-25+85</t>
  </si>
  <si>
    <t>SMD Common-Mode inductor for LAN Rdc=0.4Ohm;Z=260Ohm@100MHz; Ur=50Vdc,300mA;2x1.2x1.2mm;-40+85</t>
  </si>
  <si>
    <t>Shielded SMD Power Inductors ser LQM2HP-G0; 2.2uH Rdc=100mOhm;Irms=1.3A (1008)2.5x2.0x0.9mm;-55+125</t>
  </si>
  <si>
    <t>Shielded SMD Power Inductors ser VLP6045L; 3.3uH Rdc=33mOhm;Irms=4.6A Isat=5,2A;6.8x6.8x4.5mm;-40+105</t>
  </si>
  <si>
    <t>GREEN CLEAR SMD RA SIDE LED  571nm 2.0V@20mA 45mcd;1,6x1,15x0,6;-30+85</t>
  </si>
  <si>
    <t>GREEN CLEAR THIN SMD LED 0603 571nm 2.0V@20mA 35mcd</t>
  </si>
  <si>
    <t>Small-Signal MOSFET,N-chan. 20V, SOT-523, RDSon=0,4Ohm, 0.63A, -55+150(TJ)</t>
  </si>
  <si>
    <t>5K1 1% 0402 1/16W 100ppm RC0402FR-5K1L</t>
  </si>
  <si>
    <t>100K 1% 0402 1/16W 100ppm RC0402FR-100KL</t>
  </si>
  <si>
    <t>470R 1% 0402 1/16W 100ppm RC0402FR-470RL</t>
  </si>
  <si>
    <t>1K 1% 0402 1/16W 100ppm RC0402FR-1KL</t>
  </si>
  <si>
    <t>1M 1% 0402 1/16W 100ppm RC0402FR-1ML</t>
  </si>
  <si>
    <t>1K5 1% 0402 1/16W 100ppm RC0402FR-1K5L</t>
  </si>
  <si>
    <t>10K 1% 0402 1/16W 100ppm RC0402FR-10KL</t>
  </si>
  <si>
    <t>2K49 1% 0402 1/16W 100ppm RC0402FR-2K49L</t>
  </si>
  <si>
    <t>33R 5% 0402 1/16W 100ppm RC0402JR-33RL</t>
  </si>
  <si>
    <t>22K 1% 0402 1/16W 100ppm RC0402FR-22KL</t>
  </si>
  <si>
    <t>47K 1% 0402 1/16W 100ppmRC0402FR-47KL</t>
  </si>
  <si>
    <t>MINI Tact 1C-1P  RA SMD  ,12Vdc,50mA,3.2x4.0x1.2mm;-25+70</t>
  </si>
  <si>
    <t>DIP-Switch IC-Type 2-Pole SMD  100mA@50V  6.55x6.8x4.5mm  -55+85</t>
  </si>
  <si>
    <t>Pulse transformer for LAN 1:1 ;300uH;-1.2dB&amp;100MHz (3.2x3.2x3.8) -40+85</t>
  </si>
  <si>
    <t>TVS Diode 2 Channel Array Unidirectional Low Capacitance,5A(8/20us) 7Vbr,0.7pF,SOT3(1x0.8x0.5);-40+85</t>
  </si>
  <si>
    <t>Integrated 10/100/1000 Gigabit Ethernet Transceiver;3.3V&amp;1A;QFN40_0.4_5x5mm;-40+85</t>
  </si>
  <si>
    <t>SWITCHER 3.0A Step-Down Reguliator Uin=2.7-5.5V Uout=0,6-5.5V 1.5MHz;+-3.0%Vout;DQFN16_0.5_3x3;-40+85</t>
  </si>
  <si>
    <t>USB to basic UART,3.3-5.25V,8mA,QFN16_0.65_4x4,-40+85,Pb free</t>
  </si>
  <si>
    <t>Microprocessor Voltage power monitor with manual Reset ,Open-Drain SOT143 Ures=2.93V -40 +85</t>
  </si>
  <si>
    <t>25.00000 MHz ser XRCGB_ Series Ultra Miniatur Quartz crystal ,2.0x1.6x0.7mm,Cl=6pF;+-20ppm(+25C) ;-30+85</t>
  </si>
  <si>
    <t>Manufacturer</t>
  </si>
  <si>
    <t>Samsung</t>
  </si>
  <si>
    <t>Taiyo Yuden</t>
  </si>
  <si>
    <t>YAGEO</t>
  </si>
  <si>
    <t>WALSIN</t>
  </si>
  <si>
    <t>Johanson Technology Inc</t>
  </si>
  <si>
    <t>MURATA</t>
  </si>
  <si>
    <t>NIC Components</t>
  </si>
  <si>
    <t>Murata Electronics</t>
  </si>
  <si>
    <t>XKB INDUSTRIAL PRECISION CO.,LIMTED</t>
  </si>
  <si>
    <t>Murata</t>
  </si>
  <si>
    <t>NXP Semiconductors</t>
  </si>
  <si>
    <t>Yageo</t>
  </si>
  <si>
    <t>Nexperia USA Inc.</t>
  </si>
  <si>
    <t>MORETHANALL</t>
  </si>
  <si>
    <t>Leading Solution</t>
  </si>
  <si>
    <t xml:space="preserve"> TDK Corporation</t>
  </si>
  <si>
    <t>UDE Corp.</t>
  </si>
  <si>
    <t>Murata Electronics North America</t>
  </si>
  <si>
    <t>TDK</t>
  </si>
  <si>
    <t>Lite-On Inc</t>
  </si>
  <si>
    <t>LITEON</t>
  </si>
  <si>
    <t>Diodes Incorporated</t>
  </si>
  <si>
    <t>OMRON</t>
  </si>
  <si>
    <t>CTS Electrocomponents</t>
  </si>
  <si>
    <t>Texas Instruments</t>
  </si>
  <si>
    <t>Realtek</t>
  </si>
  <si>
    <t>FTDI Chip</t>
  </si>
  <si>
    <t>Fitipower integrated technology Inc.</t>
  </si>
  <si>
    <t>Manufacturer Part Number</t>
  </si>
  <si>
    <t>CL05B104KO5NNNC</t>
  </si>
  <si>
    <t>LMK316BJ226ML-T</t>
  </si>
  <si>
    <t>CL05B472KANC</t>
  </si>
  <si>
    <t>RC0402FR-0775RL</t>
  </si>
  <si>
    <t>1206B102K202LT</t>
  </si>
  <si>
    <t>500R07S270JV4T</t>
  </si>
  <si>
    <t>GRM188R60J106ME47D</t>
  </si>
  <si>
    <t>GRM1555C1H220JZ01D</t>
  </si>
  <si>
    <t>GRM1555C1H101JZ01D</t>
  </si>
  <si>
    <t>NACZ221M10V6.3X8</t>
  </si>
  <si>
    <t>GRM1555C1H6R8DZ01D</t>
  </si>
  <si>
    <t>GRM155R61A105KE15D</t>
  </si>
  <si>
    <t>GJM0335C1H1R0BB01D</t>
  </si>
  <si>
    <t>U262-16XN-4BVC11</t>
  </si>
  <si>
    <t>U221-04XN-5XVU00</t>
  </si>
  <si>
    <t>PTVS5V0S1UR,115</t>
  </si>
  <si>
    <t>PBY160808T-600Y-N</t>
  </si>
  <si>
    <t>74CBTLV3257BQ,115</t>
  </si>
  <si>
    <t>TFC-WPBP-08-LF</t>
  </si>
  <si>
    <t xml:space="preserve"> TCM1210-900-2P-T</t>
  </si>
  <si>
    <t xml:space="preserve"> LQM2HPN2R2MG0L</t>
  </si>
  <si>
    <t xml:space="preserve"> VLP6045LT-3R3N</t>
  </si>
  <si>
    <t>DMG1012T-7</t>
  </si>
  <si>
    <t>RC0402FR-075K1L</t>
  </si>
  <si>
    <t>RC0402FR-100KL</t>
  </si>
  <si>
    <t>RC0402FR-07470RL</t>
  </si>
  <si>
    <t>RC0402FR-1KL</t>
  </si>
  <si>
    <t>RC0402FR-071ML</t>
  </si>
  <si>
    <t>RC0402FR-1K5L</t>
  </si>
  <si>
    <t>RC0402FR-10KL</t>
  </si>
  <si>
    <t>RC0402FR-072K49L</t>
  </si>
  <si>
    <t>RC0402JR-0733RL</t>
  </si>
  <si>
    <t>RC0402FR-22KL</t>
  </si>
  <si>
    <t>RL1210FR-070R01L</t>
  </si>
  <si>
    <t>RC0402FR-0747KL</t>
  </si>
  <si>
    <t>TPD2EUSB30DRTR</t>
  </si>
  <si>
    <t>PAM2303AJEADJR</t>
  </si>
  <si>
    <t>FT230XQ-R</t>
  </si>
  <si>
    <t>XRCGB25M000F2P00R0</t>
  </si>
  <si>
    <t>Distributor</t>
  </si>
  <si>
    <t>Rutronik</t>
  </si>
  <si>
    <t>Digi-Key</t>
  </si>
  <si>
    <t>Pridmore Corp.</t>
  </si>
  <si>
    <t>Mouser</t>
  </si>
  <si>
    <t>SCHUKAT</t>
  </si>
  <si>
    <t>MOUSER</t>
  </si>
  <si>
    <t>Digi-key</t>
  </si>
  <si>
    <t>Farnell</t>
  </si>
  <si>
    <t>Distributor Part Number</t>
  </si>
  <si>
    <t>KC 100nF 0402 10% 16V X7R</t>
  </si>
  <si>
    <t>587-1343-2-ND</t>
  </si>
  <si>
    <t>311-75.0LRTR-ND</t>
  </si>
  <si>
    <t>712-1277-2-ND</t>
  </si>
  <si>
    <t>490-3896-2-ND</t>
  </si>
  <si>
    <t>490-1283-2-ND</t>
  </si>
  <si>
    <t>490-3458-2-ND</t>
  </si>
  <si>
    <t>490-1276-2-ND</t>
  </si>
  <si>
    <t>490-3890-2-ND</t>
  </si>
  <si>
    <t>81-GJM0335C1H1R0BB1D</t>
  </si>
  <si>
    <t>G5224 ASL050</t>
  </si>
  <si>
    <t>81-MM8030-2610RJ3</t>
  </si>
  <si>
    <t>568-6546-2-ND</t>
  </si>
  <si>
    <t>603-ANT5320LL04R2455</t>
  </si>
  <si>
    <t>FE2440</t>
  </si>
  <si>
    <t>1727-4524-2-ND</t>
  </si>
  <si>
    <t>445-2971-2-ND</t>
  </si>
  <si>
    <t xml:space="preserve"> 490-5114-2-ND</t>
  </si>
  <si>
    <t xml:space="preserve">  445-8758-2-ND</t>
  </si>
  <si>
    <t>160-1478-2-ND</t>
  </si>
  <si>
    <t>160-1446-2-ND</t>
  </si>
  <si>
    <t>DMG1012T-7DITR-ND</t>
  </si>
  <si>
    <t>311-5.10KLRTR-ND</t>
  </si>
  <si>
    <t>311-470LRTR-ND</t>
  </si>
  <si>
    <t>311-1.00MLRTR-ND</t>
  </si>
  <si>
    <t>311-2.49KLRTR-ND</t>
  </si>
  <si>
    <t>311-33JRTR-ND</t>
  </si>
  <si>
    <t>311-0.01NATR-ND</t>
  </si>
  <si>
    <t>311-47.0KLRTR-ND</t>
  </si>
  <si>
    <t>1333656</t>
  </si>
  <si>
    <t>774-2192MST</t>
  </si>
  <si>
    <t>296-25509-2-ND</t>
  </si>
  <si>
    <t>PAM2303AJEADJRDITR-ND</t>
  </si>
  <si>
    <t>768-1130-2-ND</t>
  </si>
  <si>
    <t>490-9763-2-ND</t>
  </si>
  <si>
    <t>Komikan DVK V3.0</t>
  </si>
  <si>
    <t>8 Devices</t>
  </si>
  <si>
    <t>Komikan Module</t>
  </si>
  <si>
    <t>KOM_100</t>
  </si>
  <si>
    <t>CODICO GmbH</t>
  </si>
  <si>
    <t>8 Devices R&amp;D team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</si>
</sst>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;@"/>
    <numFmt numFmtId="173" formatCode="h:mm:ss\ AM/PM;@"/>
  </numFmts>
  <fonts count="46">
    <font>
      <sz val="10"/>
      <name val="Arial"/>
      <family val="2"/>
    </font>
    <font>
      <sz val="10"/>
      <color indexed="9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48CB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2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10" fillId="34" borderId="15" xfId="0" applyFont="1" applyFill="1" applyBorder="1" applyAlignment="1">
      <alignment vertical="top" wrapText="1"/>
    </xf>
    <xf numFmtId="0" fontId="10" fillId="34" borderId="16" xfId="0" applyFont="1" applyFill="1" applyBorder="1" applyAlignment="1">
      <alignment vertical="top" wrapText="1"/>
    </xf>
    <xf numFmtId="0" fontId="10" fillId="34" borderId="17" xfId="0" applyFont="1" applyFill="1" applyBorder="1" applyAlignment="1">
      <alignment vertical="top" wrapText="1"/>
    </xf>
    <xf numFmtId="0" fontId="10" fillId="34" borderId="18" xfId="0" applyFont="1" applyFill="1" applyBorder="1" applyAlignment="1">
      <alignment vertical="top" wrapText="1"/>
    </xf>
    <xf numFmtId="0" fontId="10" fillId="34" borderId="19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1" fillId="35" borderId="20" xfId="0" applyFont="1" applyFill="1" applyBorder="1" applyAlignment="1">
      <alignment vertical="top" wrapText="1"/>
    </xf>
    <xf numFmtId="0" fontId="11" fillId="35" borderId="21" xfId="0" applyFont="1" applyFill="1" applyBorder="1" applyAlignment="1">
      <alignment vertical="top" wrapText="1"/>
    </xf>
    <xf numFmtId="0" fontId="11" fillId="35" borderId="22" xfId="0" applyFont="1" applyFill="1" applyBorder="1" applyAlignment="1">
      <alignment vertical="top" wrapText="1"/>
    </xf>
    <xf numFmtId="0" fontId="11" fillId="35" borderId="23" xfId="0" applyFont="1" applyFill="1" applyBorder="1" applyAlignment="1">
      <alignment vertical="top" wrapText="1"/>
    </xf>
    <xf numFmtId="0" fontId="1" fillId="36" borderId="0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3" fillId="36" borderId="26" xfId="0" applyFont="1" applyFill="1" applyBorder="1" applyAlignment="1">
      <alignment vertical="center"/>
    </xf>
    <xf numFmtId="0" fontId="4" fillId="36" borderId="26" xfId="0" applyFont="1" applyFill="1" applyBorder="1" applyAlignment="1">
      <alignment vertical="center"/>
    </xf>
    <xf numFmtId="0" fontId="3" fillId="36" borderId="26" xfId="0" applyFont="1" applyFill="1" applyBorder="1" applyAlignment="1">
      <alignment vertical="center"/>
    </xf>
    <xf numFmtId="0" fontId="1" fillId="36" borderId="26" xfId="0" applyFont="1" applyFill="1" applyBorder="1" applyAlignment="1">
      <alignment/>
    </xf>
    <xf numFmtId="0" fontId="1" fillId="36" borderId="27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8" fillId="36" borderId="28" xfId="0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0" fontId="8" fillId="36" borderId="31" xfId="0" applyFont="1" applyFill="1" applyBorder="1" applyAlignment="1">
      <alignment horizontal="center" vertical="center"/>
    </xf>
    <xf numFmtId="0" fontId="5" fillId="33" borderId="13" xfId="0" applyFont="1" applyFill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133350</xdr:rowOff>
    </xdr:from>
    <xdr:to>
      <xdr:col>10</xdr:col>
      <xdr:colOff>1200150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781050"/>
          <a:ext cx="1200150" cy="1162050"/>
        </a:xfrm>
        <a:prstGeom prst="rect">
          <a:avLst/>
        </a:prstGeom>
        <a:noFill/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tabSelected="1" zoomScalePageLayoutView="0" workbookViewId="0" topLeftCell="A1">
      <selection activeCell="E6" sqref="E6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13.00390625" style="2" customWidth="1"/>
    <col min="4" max="4" width="5.7109375" style="2" customWidth="1"/>
    <col min="5" max="5" width="23.8515625" style="1" customWidth="1"/>
    <col min="6" max="6" width="20.140625" style="1" customWidth="1"/>
    <col min="7" max="7" width="31.00390625" style="1" customWidth="1"/>
    <col min="8" max="8" width="23.28125" style="1" customWidth="1"/>
    <col min="9" max="9" width="23.00390625" style="1" customWidth="1"/>
    <col min="10" max="10" width="22.28125" style="1" customWidth="1"/>
    <col min="11" max="11" width="20.00390625" style="1" customWidth="1"/>
    <col min="12" max="12" width="10.00390625" style="1" customWidth="1"/>
    <col min="13" max="16384" width="9.140625" style="1" customWidth="1"/>
  </cols>
  <sheetData>
    <row r="1" spans="1:12" ht="13.5" thickBot="1">
      <c r="A1" s="29"/>
      <c r="B1" s="29"/>
      <c r="C1" s="30"/>
      <c r="D1" s="30"/>
      <c r="E1" s="30"/>
      <c r="F1" s="31"/>
      <c r="G1" s="31"/>
      <c r="H1" s="31"/>
      <c r="I1" s="31"/>
      <c r="J1" s="31"/>
      <c r="K1" s="32"/>
      <c r="L1" s="3"/>
    </row>
    <row r="2" spans="1:11" ht="37.5" customHeight="1" thickBot="1">
      <c r="A2" s="38"/>
      <c r="B2" s="4"/>
      <c r="C2" s="5" t="s">
        <v>0</v>
      </c>
      <c r="D2" s="5"/>
      <c r="F2" s="33" t="s">
        <v>340</v>
      </c>
      <c r="G2" s="34"/>
      <c r="H2" s="35"/>
      <c r="I2" s="36"/>
      <c r="J2" s="34"/>
      <c r="K2" s="37"/>
    </row>
    <row r="3" spans="1:11" ht="23.25" customHeight="1">
      <c r="A3" s="38"/>
      <c r="B3" s="6"/>
      <c r="C3" s="6" t="s">
        <v>1</v>
      </c>
      <c r="D3" s="7"/>
      <c r="E3" s="8" t="s">
        <v>7</v>
      </c>
      <c r="F3" s="8"/>
      <c r="G3" s="6"/>
      <c r="H3" s="6"/>
      <c r="I3" s="9"/>
      <c r="J3" s="9"/>
      <c r="K3" s="10"/>
    </row>
    <row r="4" spans="1:11" ht="17.25" customHeight="1">
      <c r="A4" s="38"/>
      <c r="B4" s="6"/>
      <c r="C4" s="6" t="s">
        <v>2</v>
      </c>
      <c r="D4" s="7"/>
      <c r="E4" s="11" t="s">
        <v>7</v>
      </c>
      <c r="F4" s="11"/>
      <c r="G4" s="9"/>
      <c r="H4" s="9"/>
      <c r="I4" s="9"/>
      <c r="J4" s="9"/>
      <c r="K4" s="10"/>
    </row>
    <row r="5" spans="1:11" ht="17.25" customHeight="1">
      <c r="A5" s="38"/>
      <c r="B5" s="6"/>
      <c r="C5" s="6" t="s">
        <v>3</v>
      </c>
      <c r="D5" s="7"/>
      <c r="E5" s="12" t="s">
        <v>8</v>
      </c>
      <c r="F5" s="12"/>
      <c r="G5" s="9"/>
      <c r="H5" s="9"/>
      <c r="I5" s="9"/>
      <c r="J5" s="9"/>
      <c r="K5" s="10"/>
    </row>
    <row r="6" spans="1:11" ht="17.25" customHeight="1">
      <c r="A6" s="38"/>
      <c r="B6" s="6"/>
      <c r="C6" s="6" t="s">
        <v>4</v>
      </c>
      <c r="D6" s="7"/>
      <c r="E6" s="43" t="s">
        <v>345</v>
      </c>
      <c r="F6" s="12"/>
      <c r="G6" s="9"/>
      <c r="H6" s="9"/>
      <c r="I6" s="9"/>
      <c r="J6" s="9"/>
      <c r="K6" s="10"/>
    </row>
    <row r="7" spans="1:11" ht="12.75">
      <c r="A7" s="38"/>
      <c r="B7" s="13"/>
      <c r="C7" s="13"/>
      <c r="D7" s="12"/>
      <c r="E7" s="14"/>
      <c r="F7" s="14"/>
      <c r="G7" s="9"/>
      <c r="H7" s="9"/>
      <c r="I7" s="6"/>
      <c r="J7" s="6"/>
      <c r="K7" s="15"/>
    </row>
    <row r="8" spans="1:11" ht="15.75" customHeight="1">
      <c r="A8" s="38"/>
      <c r="B8" s="16"/>
      <c r="C8" s="16" t="s">
        <v>5</v>
      </c>
      <c r="E8" s="17" t="s">
        <v>10</v>
      </c>
      <c r="F8" s="17" t="s">
        <v>11</v>
      </c>
      <c r="G8" s="16"/>
      <c r="H8" s="16"/>
      <c r="I8" s="9"/>
      <c r="J8" s="9"/>
      <c r="K8" s="10"/>
    </row>
    <row r="9" spans="1:14" s="18" customFormat="1" ht="18" customHeight="1">
      <c r="A9" s="38"/>
      <c r="B9" s="39" t="s">
        <v>6</v>
      </c>
      <c r="C9" s="40" t="s">
        <v>12</v>
      </c>
      <c r="D9" s="40" t="s">
        <v>65</v>
      </c>
      <c r="E9" s="40" t="s">
        <v>66</v>
      </c>
      <c r="F9" s="40" t="s">
        <v>120</v>
      </c>
      <c r="G9" s="40" t="s">
        <v>174</v>
      </c>
      <c r="H9" s="40" t="s">
        <v>226</v>
      </c>
      <c r="I9" s="41" t="s">
        <v>255</v>
      </c>
      <c r="J9" s="42" t="s">
        <v>295</v>
      </c>
      <c r="K9" s="42" t="s">
        <v>304</v>
      </c>
      <c r="L9" s="1"/>
      <c r="M9" s="1"/>
      <c r="N9" s="1"/>
    </row>
    <row r="10" spans="1:13" s="24" customFormat="1" ht="12.75">
      <c r="A10" s="38"/>
      <c r="B10" s="19">
        <f aca="true" t="shared" si="0" ref="B10:B41">ROW(B10)-ROW($B$9)</f>
        <v>1</v>
      </c>
      <c r="C10" s="20" t="s">
        <v>9</v>
      </c>
      <c r="D10" s="21">
        <v>1</v>
      </c>
      <c r="E10" s="21" t="s">
        <v>67</v>
      </c>
      <c r="F10" s="21" t="s">
        <v>121</v>
      </c>
      <c r="G10" s="21" t="s">
        <v>342</v>
      </c>
      <c r="H10" s="21" t="s">
        <v>341</v>
      </c>
      <c r="I10" s="21" t="s">
        <v>343</v>
      </c>
      <c r="J10" s="22" t="s">
        <v>344</v>
      </c>
      <c r="K10" s="23" t="s">
        <v>9</v>
      </c>
      <c r="L10" s="1"/>
      <c r="M10" s="1"/>
    </row>
    <row r="11" spans="1:13" s="24" customFormat="1" ht="56.25">
      <c r="A11" s="38"/>
      <c r="B11" s="25">
        <f t="shared" si="0"/>
        <v>2</v>
      </c>
      <c r="C11" s="26" t="s">
        <v>13</v>
      </c>
      <c r="D11" s="26">
        <v>31</v>
      </c>
      <c r="E11" s="26" t="s">
        <v>68</v>
      </c>
      <c r="F11" s="26" t="s">
        <v>122</v>
      </c>
      <c r="G11" s="26" t="s">
        <v>175</v>
      </c>
      <c r="H11" s="26" t="s">
        <v>227</v>
      </c>
      <c r="I11" s="26" t="s">
        <v>256</v>
      </c>
      <c r="J11" s="27" t="s">
        <v>296</v>
      </c>
      <c r="K11" s="28" t="s">
        <v>305</v>
      </c>
      <c r="L11" s="1"/>
      <c r="M11" s="1"/>
    </row>
    <row r="12" spans="1:13" s="24" customFormat="1" ht="22.5">
      <c r="A12" s="38" t="s">
        <v>9</v>
      </c>
      <c r="B12" s="19">
        <f t="shared" si="0"/>
        <v>3</v>
      </c>
      <c r="C12" s="20" t="s">
        <v>14</v>
      </c>
      <c r="D12" s="21">
        <v>11</v>
      </c>
      <c r="E12" s="21" t="s">
        <v>69</v>
      </c>
      <c r="F12" s="21" t="s">
        <v>123</v>
      </c>
      <c r="G12" s="21" t="s">
        <v>176</v>
      </c>
      <c r="H12" s="21" t="s">
        <v>228</v>
      </c>
      <c r="I12" s="21" t="s">
        <v>257</v>
      </c>
      <c r="J12" s="22" t="s">
        <v>297</v>
      </c>
      <c r="K12" s="23" t="s">
        <v>306</v>
      </c>
      <c r="L12" s="1" t="s">
        <v>9</v>
      </c>
      <c r="M12" s="1" t="s">
        <v>9</v>
      </c>
    </row>
    <row r="13" spans="1:13" ht="12.75">
      <c r="A13" s="38" t="s">
        <v>9</v>
      </c>
      <c r="B13" s="25">
        <f t="shared" si="0"/>
        <v>4</v>
      </c>
      <c r="C13" s="26" t="s">
        <v>15</v>
      </c>
      <c r="D13" s="26">
        <v>3</v>
      </c>
      <c r="E13" s="26" t="s">
        <v>70</v>
      </c>
      <c r="F13" s="26" t="s">
        <v>124</v>
      </c>
      <c r="G13" s="26" t="s">
        <v>177</v>
      </c>
      <c r="H13" s="26" t="s">
        <v>227</v>
      </c>
      <c r="I13" s="26" t="s">
        <v>258</v>
      </c>
      <c r="J13" s="27" t="s">
        <v>9</v>
      </c>
      <c r="K13" s="28" t="s">
        <v>9</v>
      </c>
      <c r="L13" s="1" t="s">
        <v>9</v>
      </c>
      <c r="M13" s="1" t="s">
        <v>9</v>
      </c>
    </row>
    <row r="14" spans="1:13" ht="22.5">
      <c r="A14" s="38" t="s">
        <v>9</v>
      </c>
      <c r="B14" s="19">
        <f t="shared" si="0"/>
        <v>5</v>
      </c>
      <c r="C14" s="20" t="s">
        <v>16</v>
      </c>
      <c r="D14" s="21">
        <v>8</v>
      </c>
      <c r="E14" s="21" t="s">
        <v>71</v>
      </c>
      <c r="F14" s="21" t="s">
        <v>125</v>
      </c>
      <c r="G14" s="21" t="s">
        <v>178</v>
      </c>
      <c r="H14" s="21" t="s">
        <v>229</v>
      </c>
      <c r="I14" s="21" t="s">
        <v>259</v>
      </c>
      <c r="J14" s="22" t="s">
        <v>297</v>
      </c>
      <c r="K14" s="23" t="s">
        <v>307</v>
      </c>
      <c r="L14" s="1" t="s">
        <v>9</v>
      </c>
      <c r="M14" s="1" t="s">
        <v>9</v>
      </c>
    </row>
    <row r="15" spans="1:13" ht="22.5">
      <c r="A15" s="38" t="s">
        <v>9</v>
      </c>
      <c r="B15" s="25">
        <f t="shared" si="0"/>
        <v>6</v>
      </c>
      <c r="C15" s="26" t="s">
        <v>17</v>
      </c>
      <c r="D15" s="26">
        <v>4</v>
      </c>
      <c r="E15" s="26" t="s">
        <v>72</v>
      </c>
      <c r="F15" s="26" t="s">
        <v>126</v>
      </c>
      <c r="G15" s="26" t="s">
        <v>179</v>
      </c>
      <c r="H15" s="26" t="s">
        <v>230</v>
      </c>
      <c r="I15" s="26" t="s">
        <v>260</v>
      </c>
      <c r="J15" s="27" t="s">
        <v>298</v>
      </c>
      <c r="K15" s="28" t="s">
        <v>9</v>
      </c>
      <c r="L15" s="1" t="s">
        <v>9</v>
      </c>
      <c r="M15" s="1" t="s">
        <v>9</v>
      </c>
    </row>
    <row r="16" spans="1:13" ht="22.5">
      <c r="A16" s="38" t="s">
        <v>9</v>
      </c>
      <c r="B16" s="19">
        <f t="shared" si="0"/>
        <v>7</v>
      </c>
      <c r="C16" s="20" t="s">
        <v>18</v>
      </c>
      <c r="D16" s="21">
        <v>2</v>
      </c>
      <c r="E16" s="21" t="s">
        <v>73</v>
      </c>
      <c r="F16" s="21" t="s">
        <v>127</v>
      </c>
      <c r="G16" s="21" t="s">
        <v>180</v>
      </c>
      <c r="H16" s="21" t="s">
        <v>231</v>
      </c>
      <c r="I16" s="21" t="s">
        <v>261</v>
      </c>
      <c r="J16" s="22" t="s">
        <v>297</v>
      </c>
      <c r="K16" s="23" t="s">
        <v>308</v>
      </c>
      <c r="L16" s="1" t="s">
        <v>9</v>
      </c>
      <c r="M16" s="1" t="s">
        <v>9</v>
      </c>
    </row>
    <row r="17" spans="1:13" ht="12.75">
      <c r="A17" s="38" t="s">
        <v>9</v>
      </c>
      <c r="B17" s="25">
        <f t="shared" si="0"/>
        <v>8</v>
      </c>
      <c r="C17" s="26" t="s">
        <v>19</v>
      </c>
      <c r="D17" s="26">
        <v>4</v>
      </c>
      <c r="E17" s="26" t="s">
        <v>74</v>
      </c>
      <c r="F17" s="26" t="s">
        <v>128</v>
      </c>
      <c r="G17" s="26" t="s">
        <v>181</v>
      </c>
      <c r="H17" s="26" t="s">
        <v>232</v>
      </c>
      <c r="I17" s="26" t="s">
        <v>262</v>
      </c>
      <c r="J17" s="27" t="s">
        <v>297</v>
      </c>
      <c r="K17" s="28" t="s">
        <v>309</v>
      </c>
      <c r="L17" s="1" t="s">
        <v>9</v>
      </c>
      <c r="M17" s="1" t="s">
        <v>9</v>
      </c>
    </row>
    <row r="18" spans="1:13" ht="12.75">
      <c r="A18" s="38" t="s">
        <v>9</v>
      </c>
      <c r="B18" s="19">
        <f t="shared" si="0"/>
        <v>9</v>
      </c>
      <c r="C18" s="20" t="s">
        <v>20</v>
      </c>
      <c r="D18" s="21">
        <v>1</v>
      </c>
      <c r="E18" s="21" t="s">
        <v>75</v>
      </c>
      <c r="F18" s="21" t="s">
        <v>129</v>
      </c>
      <c r="G18" s="21" t="s">
        <v>182</v>
      </c>
      <c r="H18" s="21" t="s">
        <v>232</v>
      </c>
      <c r="I18" s="21" t="s">
        <v>263</v>
      </c>
      <c r="J18" s="22" t="s">
        <v>297</v>
      </c>
      <c r="K18" s="23" t="s">
        <v>310</v>
      </c>
      <c r="L18" s="1" t="s">
        <v>9</v>
      </c>
      <c r="M18" s="1" t="s">
        <v>9</v>
      </c>
    </row>
    <row r="19" spans="1:13" ht="22.5">
      <c r="A19" s="38" t="s">
        <v>9</v>
      </c>
      <c r="B19" s="25">
        <f t="shared" si="0"/>
        <v>10</v>
      </c>
      <c r="C19" s="26" t="s">
        <v>21</v>
      </c>
      <c r="D19" s="26">
        <v>2</v>
      </c>
      <c r="E19" s="26" t="s">
        <v>76</v>
      </c>
      <c r="F19" s="26" t="s">
        <v>130</v>
      </c>
      <c r="G19" s="26" t="s">
        <v>183</v>
      </c>
      <c r="H19" s="26" t="s">
        <v>232</v>
      </c>
      <c r="I19" s="26" t="s">
        <v>264</v>
      </c>
      <c r="J19" s="27" t="s">
        <v>297</v>
      </c>
      <c r="K19" s="28" t="s">
        <v>311</v>
      </c>
      <c r="L19" s="1" t="s">
        <v>9</v>
      </c>
      <c r="M19" s="1" t="s">
        <v>9</v>
      </c>
    </row>
    <row r="20" spans="1:13" ht="22.5">
      <c r="A20" s="38" t="s">
        <v>9</v>
      </c>
      <c r="B20" s="19">
        <f t="shared" si="0"/>
        <v>11</v>
      </c>
      <c r="C20" s="20" t="s">
        <v>22</v>
      </c>
      <c r="D20" s="21">
        <v>1</v>
      </c>
      <c r="E20" s="21" t="s">
        <v>77</v>
      </c>
      <c r="F20" s="21" t="s">
        <v>131</v>
      </c>
      <c r="G20" s="21" t="s">
        <v>184</v>
      </c>
      <c r="H20" s="21" t="s">
        <v>233</v>
      </c>
      <c r="I20" s="21" t="s">
        <v>265</v>
      </c>
      <c r="J20" s="22" t="s">
        <v>9</v>
      </c>
      <c r="K20" s="23" t="s">
        <v>9</v>
      </c>
      <c r="L20" s="1" t="s">
        <v>9</v>
      </c>
      <c r="M20" s="1" t="s">
        <v>9</v>
      </c>
    </row>
    <row r="21" spans="1:13" ht="22.5">
      <c r="A21" s="38" t="s">
        <v>9</v>
      </c>
      <c r="B21" s="25">
        <f t="shared" si="0"/>
        <v>12</v>
      </c>
      <c r="C21" s="26" t="s">
        <v>23</v>
      </c>
      <c r="D21" s="26">
        <v>7</v>
      </c>
      <c r="E21" s="26" t="s">
        <v>78</v>
      </c>
      <c r="F21" s="26" t="s">
        <v>132</v>
      </c>
      <c r="G21" s="26" t="s">
        <v>185</v>
      </c>
      <c r="H21" s="26" t="s">
        <v>232</v>
      </c>
      <c r="I21" s="26" t="s">
        <v>266</v>
      </c>
      <c r="J21" s="27" t="s">
        <v>297</v>
      </c>
      <c r="K21" s="28" t="s">
        <v>312</v>
      </c>
      <c r="L21" s="1" t="s">
        <v>9</v>
      </c>
      <c r="M21" s="1" t="s">
        <v>9</v>
      </c>
    </row>
    <row r="22" spans="1:13" ht="12.75">
      <c r="A22" s="38" t="s">
        <v>9</v>
      </c>
      <c r="B22" s="19">
        <f t="shared" si="0"/>
        <v>13</v>
      </c>
      <c r="C22" s="20" t="s">
        <v>24</v>
      </c>
      <c r="D22" s="21">
        <v>1</v>
      </c>
      <c r="E22" s="21" t="s">
        <v>79</v>
      </c>
      <c r="F22" s="21" t="s">
        <v>133</v>
      </c>
      <c r="G22" s="21" t="s">
        <v>186</v>
      </c>
      <c r="H22" s="21" t="s">
        <v>232</v>
      </c>
      <c r="I22" s="21" t="s">
        <v>267</v>
      </c>
      <c r="J22" s="22" t="s">
        <v>297</v>
      </c>
      <c r="K22" s="23" t="s">
        <v>313</v>
      </c>
      <c r="L22" s="1" t="s">
        <v>9</v>
      </c>
      <c r="M22" s="1" t="s">
        <v>9</v>
      </c>
    </row>
    <row r="23" spans="1:13" ht="22.5">
      <c r="A23" s="38" t="s">
        <v>9</v>
      </c>
      <c r="B23" s="25">
        <f t="shared" si="0"/>
        <v>14</v>
      </c>
      <c r="C23" s="26" t="s">
        <v>25</v>
      </c>
      <c r="D23" s="26">
        <v>3</v>
      </c>
      <c r="E23" s="26" t="s">
        <v>80</v>
      </c>
      <c r="F23" s="26" t="s">
        <v>134</v>
      </c>
      <c r="G23" s="26" t="s">
        <v>187</v>
      </c>
      <c r="H23" s="26" t="s">
        <v>234</v>
      </c>
      <c r="I23" s="26" t="s">
        <v>268</v>
      </c>
      <c r="J23" s="27" t="s">
        <v>299</v>
      </c>
      <c r="K23" s="28" t="s">
        <v>314</v>
      </c>
      <c r="L23" s="1" t="s">
        <v>9</v>
      </c>
      <c r="M23" s="1" t="s">
        <v>9</v>
      </c>
    </row>
    <row r="24" spans="1:13" ht="33.75">
      <c r="A24" s="38" t="s">
        <v>9</v>
      </c>
      <c r="B24" s="19">
        <f t="shared" si="0"/>
        <v>15</v>
      </c>
      <c r="C24" s="20" t="s">
        <v>26</v>
      </c>
      <c r="D24" s="21">
        <v>1</v>
      </c>
      <c r="E24" s="21" t="s">
        <v>81</v>
      </c>
      <c r="F24" s="21" t="s">
        <v>135</v>
      </c>
      <c r="G24" s="21" t="s">
        <v>188</v>
      </c>
      <c r="H24" s="21" t="s">
        <v>235</v>
      </c>
      <c r="I24" s="21" t="s">
        <v>269</v>
      </c>
      <c r="J24" s="22" t="s">
        <v>9</v>
      </c>
      <c r="K24" s="23" t="s">
        <v>9</v>
      </c>
      <c r="L24" s="1" t="s">
        <v>9</v>
      </c>
      <c r="M24" s="1" t="s">
        <v>9</v>
      </c>
    </row>
    <row r="25" spans="1:13" ht="22.5">
      <c r="A25" s="38" t="s">
        <v>9</v>
      </c>
      <c r="B25" s="25">
        <f t="shared" si="0"/>
        <v>16</v>
      </c>
      <c r="C25" s="26" t="s">
        <v>27</v>
      </c>
      <c r="D25" s="26">
        <v>2</v>
      </c>
      <c r="E25" s="26" t="s">
        <v>82</v>
      </c>
      <c r="F25" s="26" t="s">
        <v>136</v>
      </c>
      <c r="G25" s="26" t="s">
        <v>189</v>
      </c>
      <c r="H25" s="26" t="s">
        <v>235</v>
      </c>
      <c r="I25" s="26" t="s">
        <v>270</v>
      </c>
      <c r="J25" s="27" t="s">
        <v>9</v>
      </c>
      <c r="K25" s="28" t="s">
        <v>9</v>
      </c>
      <c r="L25" s="1" t="s">
        <v>9</v>
      </c>
      <c r="M25" s="1" t="s">
        <v>9</v>
      </c>
    </row>
    <row r="26" spans="1:13" ht="33.75">
      <c r="A26" s="38" t="s">
        <v>9</v>
      </c>
      <c r="B26" s="19">
        <f t="shared" si="0"/>
        <v>17</v>
      </c>
      <c r="C26" s="20" t="s">
        <v>28</v>
      </c>
      <c r="D26" s="21">
        <v>2</v>
      </c>
      <c r="E26" s="21" t="s">
        <v>83</v>
      </c>
      <c r="F26" s="21" t="s">
        <v>137</v>
      </c>
      <c r="G26" s="21" t="s">
        <v>190</v>
      </c>
      <c r="H26" s="21" t="s">
        <v>9</v>
      </c>
      <c r="I26" s="21" t="s">
        <v>137</v>
      </c>
      <c r="J26" s="22" t="s">
        <v>9</v>
      </c>
      <c r="K26" s="23" t="s">
        <v>9</v>
      </c>
      <c r="L26" s="1" t="s">
        <v>9</v>
      </c>
      <c r="M26" s="1" t="s">
        <v>9</v>
      </c>
    </row>
    <row r="27" spans="1:13" ht="12.75">
      <c r="A27" s="38" t="s">
        <v>9</v>
      </c>
      <c r="B27" s="25">
        <f t="shared" si="0"/>
        <v>18</v>
      </c>
      <c r="C27" s="26" t="s">
        <v>29</v>
      </c>
      <c r="D27" s="26">
        <v>1</v>
      </c>
      <c r="E27" s="26" t="s">
        <v>84</v>
      </c>
      <c r="F27" s="26" t="s">
        <v>138</v>
      </c>
      <c r="G27" s="26" t="s">
        <v>191</v>
      </c>
      <c r="H27" s="26" t="s">
        <v>9</v>
      </c>
      <c r="I27" s="26" t="s">
        <v>9</v>
      </c>
      <c r="J27" s="27" t="s">
        <v>300</v>
      </c>
      <c r="K27" s="28" t="s">
        <v>315</v>
      </c>
      <c r="L27" s="1" t="s">
        <v>9</v>
      </c>
      <c r="M27" s="1" t="s">
        <v>9</v>
      </c>
    </row>
    <row r="28" spans="1:13" ht="33.75">
      <c r="A28" s="38" t="s">
        <v>9</v>
      </c>
      <c r="B28" s="19">
        <f t="shared" si="0"/>
        <v>19</v>
      </c>
      <c r="C28" s="20" t="s">
        <v>30</v>
      </c>
      <c r="D28" s="21">
        <v>3</v>
      </c>
      <c r="E28" s="21" t="s">
        <v>85</v>
      </c>
      <c r="F28" s="21" t="s">
        <v>139</v>
      </c>
      <c r="G28" s="21" t="s">
        <v>192</v>
      </c>
      <c r="H28" s="21" t="s">
        <v>236</v>
      </c>
      <c r="I28" s="21" t="s">
        <v>139</v>
      </c>
      <c r="J28" s="22" t="s">
        <v>301</v>
      </c>
      <c r="K28" s="23" t="s">
        <v>316</v>
      </c>
      <c r="L28" s="1" t="s">
        <v>9</v>
      </c>
      <c r="M28" s="1" t="s">
        <v>9</v>
      </c>
    </row>
    <row r="29" spans="1:13" ht="33.75">
      <c r="A29" s="38" t="s">
        <v>9</v>
      </c>
      <c r="B29" s="25">
        <f t="shared" si="0"/>
        <v>20</v>
      </c>
      <c r="C29" s="26" t="s">
        <v>31</v>
      </c>
      <c r="D29" s="26">
        <v>1</v>
      </c>
      <c r="E29" s="26" t="s">
        <v>86</v>
      </c>
      <c r="F29" s="26" t="s">
        <v>140</v>
      </c>
      <c r="G29" s="26" t="s">
        <v>193</v>
      </c>
      <c r="H29" s="26" t="s">
        <v>237</v>
      </c>
      <c r="I29" s="26" t="s">
        <v>271</v>
      </c>
      <c r="J29" s="27" t="s">
        <v>297</v>
      </c>
      <c r="K29" s="28" t="s">
        <v>317</v>
      </c>
      <c r="L29" s="1" t="s">
        <v>9</v>
      </c>
      <c r="M29" s="1" t="s">
        <v>9</v>
      </c>
    </row>
    <row r="30" spans="1:13" ht="33.75">
      <c r="A30" s="38" t="s">
        <v>9</v>
      </c>
      <c r="B30" s="19">
        <f t="shared" si="0"/>
        <v>21</v>
      </c>
      <c r="C30" s="20" t="s">
        <v>32</v>
      </c>
      <c r="D30" s="21">
        <v>3</v>
      </c>
      <c r="E30" s="21" t="s">
        <v>87</v>
      </c>
      <c r="F30" s="21" t="s">
        <v>141</v>
      </c>
      <c r="G30" s="21" t="s">
        <v>194</v>
      </c>
      <c r="H30" s="21" t="s">
        <v>238</v>
      </c>
      <c r="I30" s="21" t="s">
        <v>141</v>
      </c>
      <c r="J30" s="22" t="s">
        <v>299</v>
      </c>
      <c r="K30" s="23" t="s">
        <v>318</v>
      </c>
      <c r="L30" s="1" t="s">
        <v>9</v>
      </c>
      <c r="M30" s="1" t="s">
        <v>9</v>
      </c>
    </row>
    <row r="31" spans="1:13" ht="33.75">
      <c r="A31" s="38" t="s">
        <v>9</v>
      </c>
      <c r="B31" s="25">
        <f t="shared" si="0"/>
        <v>22</v>
      </c>
      <c r="C31" s="26" t="s">
        <v>33</v>
      </c>
      <c r="D31" s="26">
        <v>14</v>
      </c>
      <c r="E31" s="26" t="s">
        <v>88</v>
      </c>
      <c r="F31" s="26" t="s">
        <v>142</v>
      </c>
      <c r="G31" s="26" t="s">
        <v>195</v>
      </c>
      <c r="H31" s="26" t="s">
        <v>229</v>
      </c>
      <c r="I31" s="26" t="s">
        <v>272</v>
      </c>
      <c r="J31" s="27" t="s">
        <v>296</v>
      </c>
      <c r="K31" s="28" t="s">
        <v>319</v>
      </c>
      <c r="L31" s="1" t="s">
        <v>9</v>
      </c>
      <c r="M31" s="1" t="s">
        <v>9</v>
      </c>
    </row>
    <row r="32" spans="1:13" ht="33.75">
      <c r="A32" s="38" t="s">
        <v>9</v>
      </c>
      <c r="B32" s="19">
        <f t="shared" si="0"/>
        <v>23</v>
      </c>
      <c r="C32" s="20" t="s">
        <v>34</v>
      </c>
      <c r="D32" s="21">
        <v>4</v>
      </c>
      <c r="E32" s="21" t="s">
        <v>89</v>
      </c>
      <c r="F32" s="21" t="s">
        <v>143</v>
      </c>
      <c r="G32" s="21" t="s">
        <v>196</v>
      </c>
      <c r="H32" s="21" t="s">
        <v>239</v>
      </c>
      <c r="I32" s="21" t="s">
        <v>273</v>
      </c>
      <c r="J32" s="22" t="s">
        <v>297</v>
      </c>
      <c r="K32" s="23" t="s">
        <v>320</v>
      </c>
      <c r="L32" s="1" t="s">
        <v>9</v>
      </c>
      <c r="M32" s="1" t="s">
        <v>9</v>
      </c>
    </row>
    <row r="33" spans="1:13" ht="22.5">
      <c r="A33" s="38" t="s">
        <v>9</v>
      </c>
      <c r="B33" s="25">
        <f t="shared" si="0"/>
        <v>24</v>
      </c>
      <c r="C33" s="26" t="s">
        <v>35</v>
      </c>
      <c r="D33" s="26">
        <v>1</v>
      </c>
      <c r="E33" s="26" t="s">
        <v>90</v>
      </c>
      <c r="F33" s="26" t="s">
        <v>144</v>
      </c>
      <c r="G33" s="26" t="s">
        <v>197</v>
      </c>
      <c r="H33" s="26" t="s">
        <v>240</v>
      </c>
      <c r="I33" s="26" t="s">
        <v>274</v>
      </c>
      <c r="J33" s="27" t="s">
        <v>9</v>
      </c>
      <c r="K33" s="28" t="s">
        <v>9</v>
      </c>
      <c r="L33" s="1" t="s">
        <v>9</v>
      </c>
      <c r="M33" s="1" t="s">
        <v>9</v>
      </c>
    </row>
    <row r="34" spans="1:13" ht="33.75">
      <c r="A34" s="38" t="s">
        <v>9</v>
      </c>
      <c r="B34" s="19">
        <f t="shared" si="0"/>
        <v>25</v>
      </c>
      <c r="C34" s="20" t="s">
        <v>36</v>
      </c>
      <c r="D34" s="21">
        <v>1</v>
      </c>
      <c r="E34" s="21" t="s">
        <v>91</v>
      </c>
      <c r="F34" s="21" t="s">
        <v>145</v>
      </c>
      <c r="G34" s="21" t="s">
        <v>198</v>
      </c>
      <c r="H34" s="21" t="s">
        <v>241</v>
      </c>
      <c r="I34" s="21" t="s">
        <v>145</v>
      </c>
      <c r="J34" s="22" t="s">
        <v>9</v>
      </c>
      <c r="K34" s="23" t="s">
        <v>9</v>
      </c>
      <c r="L34" s="1" t="s">
        <v>9</v>
      </c>
      <c r="M34" s="1" t="s">
        <v>9</v>
      </c>
    </row>
    <row r="35" spans="1:13" ht="33.75">
      <c r="A35" s="38" t="s">
        <v>9</v>
      </c>
      <c r="B35" s="25">
        <f t="shared" si="0"/>
        <v>26</v>
      </c>
      <c r="C35" s="26" t="s">
        <v>37</v>
      </c>
      <c r="D35" s="26">
        <v>3</v>
      </c>
      <c r="E35" s="26" t="s">
        <v>92</v>
      </c>
      <c r="F35" s="26" t="s">
        <v>146</v>
      </c>
      <c r="G35" s="26" t="s">
        <v>199</v>
      </c>
      <c r="H35" s="26" t="s">
        <v>242</v>
      </c>
      <c r="I35" s="26" t="s">
        <v>275</v>
      </c>
      <c r="J35" s="27" t="s">
        <v>302</v>
      </c>
      <c r="K35" s="28" t="s">
        <v>321</v>
      </c>
      <c r="L35" s="1" t="s">
        <v>9</v>
      </c>
      <c r="M35" s="1" t="s">
        <v>9</v>
      </c>
    </row>
    <row r="36" spans="1:13" ht="33.75">
      <c r="A36" s="38" t="s">
        <v>9</v>
      </c>
      <c r="B36" s="19">
        <f t="shared" si="0"/>
        <v>27</v>
      </c>
      <c r="C36" s="20" t="s">
        <v>38</v>
      </c>
      <c r="D36" s="21">
        <v>6</v>
      </c>
      <c r="E36" s="21" t="s">
        <v>93</v>
      </c>
      <c r="F36" s="21" t="s">
        <v>147</v>
      </c>
      <c r="G36" s="21" t="s">
        <v>200</v>
      </c>
      <c r="H36" s="21" t="s">
        <v>243</v>
      </c>
      <c r="I36" s="21" t="s">
        <v>147</v>
      </c>
      <c r="J36" s="22" t="s">
        <v>9</v>
      </c>
      <c r="K36" s="23" t="s">
        <v>9</v>
      </c>
      <c r="L36" s="1" t="s">
        <v>9</v>
      </c>
      <c r="M36" s="1" t="s">
        <v>9</v>
      </c>
    </row>
    <row r="37" spans="1:13" ht="45">
      <c r="A37" s="38" t="s">
        <v>9</v>
      </c>
      <c r="B37" s="25">
        <f t="shared" si="0"/>
        <v>28</v>
      </c>
      <c r="C37" s="26" t="s">
        <v>39</v>
      </c>
      <c r="D37" s="26">
        <v>1</v>
      </c>
      <c r="E37" s="26" t="s">
        <v>94</v>
      </c>
      <c r="F37" s="26" t="s">
        <v>148</v>
      </c>
      <c r="G37" s="26" t="s">
        <v>201</v>
      </c>
      <c r="H37" s="26" t="s">
        <v>244</v>
      </c>
      <c r="I37" s="26" t="s">
        <v>276</v>
      </c>
      <c r="J37" s="27" t="s">
        <v>302</v>
      </c>
      <c r="K37" s="28" t="s">
        <v>322</v>
      </c>
      <c r="L37" s="1" t="s">
        <v>9</v>
      </c>
      <c r="M37" s="1" t="s">
        <v>9</v>
      </c>
    </row>
    <row r="38" spans="1:13" ht="45">
      <c r="A38" s="38" t="s">
        <v>9</v>
      </c>
      <c r="B38" s="19">
        <f t="shared" si="0"/>
        <v>29</v>
      </c>
      <c r="C38" s="20" t="s">
        <v>40</v>
      </c>
      <c r="D38" s="21">
        <v>1</v>
      </c>
      <c r="E38" s="21" t="s">
        <v>95</v>
      </c>
      <c r="F38" s="21" t="s">
        <v>149</v>
      </c>
      <c r="G38" s="21" t="s">
        <v>202</v>
      </c>
      <c r="H38" s="21" t="s">
        <v>245</v>
      </c>
      <c r="I38" s="21" t="s">
        <v>277</v>
      </c>
      <c r="J38" s="22" t="s">
        <v>302</v>
      </c>
      <c r="K38" s="23" t="s">
        <v>323</v>
      </c>
      <c r="L38" s="1" t="s">
        <v>9</v>
      </c>
      <c r="M38" s="1" t="s">
        <v>9</v>
      </c>
    </row>
    <row r="39" spans="1:13" ht="22.5">
      <c r="A39" s="38" t="s">
        <v>9</v>
      </c>
      <c r="B39" s="25">
        <f t="shared" si="0"/>
        <v>30</v>
      </c>
      <c r="C39" s="26" t="s">
        <v>41</v>
      </c>
      <c r="D39" s="26">
        <v>5</v>
      </c>
      <c r="E39" s="26" t="s">
        <v>96</v>
      </c>
      <c r="F39" s="26" t="s">
        <v>150</v>
      </c>
      <c r="G39" s="26" t="s">
        <v>203</v>
      </c>
      <c r="H39" s="26" t="s">
        <v>246</v>
      </c>
      <c r="I39" s="26" t="s">
        <v>150</v>
      </c>
      <c r="J39" s="27" t="s">
        <v>297</v>
      </c>
      <c r="K39" s="28" t="s">
        <v>324</v>
      </c>
      <c r="L39" s="1" t="s">
        <v>9</v>
      </c>
      <c r="M39" s="1" t="s">
        <v>9</v>
      </c>
    </row>
    <row r="40" spans="1:13" ht="22.5">
      <c r="A40" s="38" t="s">
        <v>9</v>
      </c>
      <c r="B40" s="19">
        <f t="shared" si="0"/>
        <v>31</v>
      </c>
      <c r="C40" s="20" t="s">
        <v>42</v>
      </c>
      <c r="D40" s="21">
        <v>4</v>
      </c>
      <c r="E40" s="21" t="s">
        <v>97</v>
      </c>
      <c r="F40" s="21" t="s">
        <v>151</v>
      </c>
      <c r="G40" s="21" t="s">
        <v>204</v>
      </c>
      <c r="H40" s="21" t="s">
        <v>247</v>
      </c>
      <c r="I40" s="21" t="s">
        <v>151</v>
      </c>
      <c r="J40" s="22" t="s">
        <v>297</v>
      </c>
      <c r="K40" s="23" t="s">
        <v>325</v>
      </c>
      <c r="L40" s="1" t="s">
        <v>9</v>
      </c>
      <c r="M40" s="1" t="s">
        <v>9</v>
      </c>
    </row>
    <row r="41" spans="1:13" ht="22.5">
      <c r="A41" s="38" t="s">
        <v>9</v>
      </c>
      <c r="B41" s="25">
        <f t="shared" si="0"/>
        <v>32</v>
      </c>
      <c r="C41" s="26" t="s">
        <v>43</v>
      </c>
      <c r="D41" s="26">
        <v>4</v>
      </c>
      <c r="E41" s="26" t="s">
        <v>98</v>
      </c>
      <c r="F41" s="26" t="s">
        <v>152</v>
      </c>
      <c r="G41" s="26" t="s">
        <v>205</v>
      </c>
      <c r="H41" s="26" t="s">
        <v>248</v>
      </c>
      <c r="I41" s="26" t="s">
        <v>278</v>
      </c>
      <c r="J41" s="27" t="s">
        <v>297</v>
      </c>
      <c r="K41" s="28" t="s">
        <v>326</v>
      </c>
      <c r="L41" s="1" t="s">
        <v>9</v>
      </c>
      <c r="M41" s="1" t="s">
        <v>9</v>
      </c>
    </row>
    <row r="42" spans="1:13" ht="22.5">
      <c r="A42" s="38" t="s">
        <v>9</v>
      </c>
      <c r="B42" s="19">
        <f aca="true" t="shared" si="1" ref="B42:B62">ROW(B42)-ROW($B$9)</f>
        <v>33</v>
      </c>
      <c r="C42" s="20" t="s">
        <v>44</v>
      </c>
      <c r="D42" s="21">
        <v>2</v>
      </c>
      <c r="E42" s="21" t="s">
        <v>99</v>
      </c>
      <c r="F42" s="21" t="s">
        <v>153</v>
      </c>
      <c r="G42" s="21" t="s">
        <v>206</v>
      </c>
      <c r="H42" s="21" t="s">
        <v>229</v>
      </c>
      <c r="I42" s="21" t="s">
        <v>279</v>
      </c>
      <c r="J42" s="22" t="s">
        <v>297</v>
      </c>
      <c r="K42" s="23" t="s">
        <v>327</v>
      </c>
      <c r="L42" s="1" t="s">
        <v>9</v>
      </c>
      <c r="M42" s="1" t="s">
        <v>9</v>
      </c>
    </row>
    <row r="43" spans="1:13" ht="22.5">
      <c r="A43" s="38" t="s">
        <v>9</v>
      </c>
      <c r="B43" s="25">
        <f t="shared" si="1"/>
        <v>34</v>
      </c>
      <c r="C43" s="26" t="s">
        <v>45</v>
      </c>
      <c r="D43" s="26">
        <v>4</v>
      </c>
      <c r="E43" s="26" t="s">
        <v>100</v>
      </c>
      <c r="F43" s="26" t="s">
        <v>154</v>
      </c>
      <c r="G43" s="26" t="s">
        <v>207</v>
      </c>
      <c r="H43" s="26" t="s">
        <v>229</v>
      </c>
      <c r="I43" s="26" t="s">
        <v>280</v>
      </c>
      <c r="J43" s="27" t="s">
        <v>9</v>
      </c>
      <c r="K43" s="28" t="s">
        <v>9</v>
      </c>
      <c r="L43" s="1" t="s">
        <v>9</v>
      </c>
      <c r="M43" s="1" t="s">
        <v>9</v>
      </c>
    </row>
    <row r="44" spans="1:13" ht="22.5">
      <c r="A44" s="38" t="s">
        <v>9</v>
      </c>
      <c r="B44" s="19">
        <f t="shared" si="1"/>
        <v>35</v>
      </c>
      <c r="C44" s="20" t="s">
        <v>46</v>
      </c>
      <c r="D44" s="21">
        <v>5</v>
      </c>
      <c r="E44" s="21" t="s">
        <v>101</v>
      </c>
      <c r="F44" s="21" t="s">
        <v>155</v>
      </c>
      <c r="G44" s="21" t="s">
        <v>208</v>
      </c>
      <c r="H44" s="21" t="s">
        <v>229</v>
      </c>
      <c r="I44" s="21" t="s">
        <v>281</v>
      </c>
      <c r="J44" s="22" t="s">
        <v>297</v>
      </c>
      <c r="K44" s="23" t="s">
        <v>328</v>
      </c>
      <c r="L44" s="1" t="s">
        <v>9</v>
      </c>
      <c r="M44" s="1" t="s">
        <v>9</v>
      </c>
    </row>
    <row r="45" spans="1:13" ht="22.5">
      <c r="A45" s="38" t="s">
        <v>9</v>
      </c>
      <c r="B45" s="25">
        <f t="shared" si="1"/>
        <v>36</v>
      </c>
      <c r="C45" s="26" t="s">
        <v>47</v>
      </c>
      <c r="D45" s="26">
        <v>10</v>
      </c>
      <c r="E45" s="26" t="s">
        <v>102</v>
      </c>
      <c r="F45" s="26" t="s">
        <v>156</v>
      </c>
      <c r="G45" s="26" t="s">
        <v>209</v>
      </c>
      <c r="H45" s="26" t="s">
        <v>229</v>
      </c>
      <c r="I45" s="26" t="s">
        <v>282</v>
      </c>
      <c r="J45" s="27" t="s">
        <v>9</v>
      </c>
      <c r="K45" s="28" t="s">
        <v>9</v>
      </c>
      <c r="L45" s="1" t="s">
        <v>9</v>
      </c>
      <c r="M45" s="1" t="s">
        <v>9</v>
      </c>
    </row>
    <row r="46" spans="1:13" ht="22.5">
      <c r="A46" s="38" t="s">
        <v>9</v>
      </c>
      <c r="B46" s="19">
        <f t="shared" si="1"/>
        <v>37</v>
      </c>
      <c r="C46" s="20" t="s">
        <v>48</v>
      </c>
      <c r="D46" s="21">
        <v>4</v>
      </c>
      <c r="E46" s="21" t="s">
        <v>103</v>
      </c>
      <c r="F46" s="21" t="s">
        <v>157</v>
      </c>
      <c r="G46" s="21" t="s">
        <v>210</v>
      </c>
      <c r="H46" s="21" t="s">
        <v>229</v>
      </c>
      <c r="I46" s="21" t="s">
        <v>283</v>
      </c>
      <c r="J46" s="22" t="s">
        <v>297</v>
      </c>
      <c r="K46" s="23" t="s">
        <v>329</v>
      </c>
      <c r="L46" s="1" t="s">
        <v>9</v>
      </c>
      <c r="M46" s="1" t="s">
        <v>9</v>
      </c>
    </row>
    <row r="47" spans="1:13" ht="22.5">
      <c r="A47" s="38" t="s">
        <v>9</v>
      </c>
      <c r="B47" s="25">
        <f t="shared" si="1"/>
        <v>38</v>
      </c>
      <c r="C47" s="26" t="s">
        <v>49</v>
      </c>
      <c r="D47" s="26">
        <v>3</v>
      </c>
      <c r="E47" s="26" t="s">
        <v>104</v>
      </c>
      <c r="F47" s="26" t="s">
        <v>158</v>
      </c>
      <c r="G47" s="26" t="s">
        <v>211</v>
      </c>
      <c r="H47" s="26" t="s">
        <v>229</v>
      </c>
      <c r="I47" s="26" t="s">
        <v>284</v>
      </c>
      <c r="J47" s="27" t="s">
        <v>9</v>
      </c>
      <c r="K47" s="28" t="s">
        <v>9</v>
      </c>
      <c r="L47" s="1" t="s">
        <v>9</v>
      </c>
      <c r="M47" s="1" t="s">
        <v>9</v>
      </c>
    </row>
    <row r="48" spans="1:13" ht="22.5">
      <c r="A48" s="38" t="s">
        <v>9</v>
      </c>
      <c r="B48" s="19">
        <f t="shared" si="1"/>
        <v>39</v>
      </c>
      <c r="C48" s="20" t="s">
        <v>50</v>
      </c>
      <c r="D48" s="21">
        <v>11</v>
      </c>
      <c r="E48" s="21" t="s">
        <v>105</v>
      </c>
      <c r="F48" s="21" t="s">
        <v>159</v>
      </c>
      <c r="G48" s="21" t="s">
        <v>212</v>
      </c>
      <c r="H48" s="21" t="s">
        <v>229</v>
      </c>
      <c r="I48" s="21" t="s">
        <v>285</v>
      </c>
      <c r="J48" s="22" t="s">
        <v>9</v>
      </c>
      <c r="K48" s="23" t="s">
        <v>9</v>
      </c>
      <c r="L48" s="1" t="s">
        <v>9</v>
      </c>
      <c r="M48" s="1" t="s">
        <v>9</v>
      </c>
    </row>
    <row r="49" spans="1:13" ht="22.5">
      <c r="A49" s="38" t="s">
        <v>9</v>
      </c>
      <c r="B49" s="25">
        <f t="shared" si="1"/>
        <v>40</v>
      </c>
      <c r="C49" s="26" t="s">
        <v>51</v>
      </c>
      <c r="D49" s="26">
        <v>1</v>
      </c>
      <c r="E49" s="26" t="s">
        <v>106</v>
      </c>
      <c r="F49" s="26" t="s">
        <v>160</v>
      </c>
      <c r="G49" s="26" t="s">
        <v>213</v>
      </c>
      <c r="H49" s="26" t="s">
        <v>229</v>
      </c>
      <c r="I49" s="26" t="s">
        <v>286</v>
      </c>
      <c r="J49" s="27" t="s">
        <v>297</v>
      </c>
      <c r="K49" s="28" t="s">
        <v>330</v>
      </c>
      <c r="L49" s="1" t="s">
        <v>9</v>
      </c>
      <c r="M49" s="1" t="s">
        <v>9</v>
      </c>
    </row>
    <row r="50" spans="1:13" ht="22.5">
      <c r="A50" s="38" t="s">
        <v>9</v>
      </c>
      <c r="B50" s="19">
        <f t="shared" si="1"/>
        <v>41</v>
      </c>
      <c r="C50" s="20" t="s">
        <v>52</v>
      </c>
      <c r="D50" s="21">
        <v>10</v>
      </c>
      <c r="E50" s="21" t="s">
        <v>107</v>
      </c>
      <c r="F50" s="21" t="s">
        <v>161</v>
      </c>
      <c r="G50" s="21" t="s">
        <v>214</v>
      </c>
      <c r="H50" s="21" t="s">
        <v>229</v>
      </c>
      <c r="I50" s="21" t="s">
        <v>287</v>
      </c>
      <c r="J50" s="22" t="s">
        <v>297</v>
      </c>
      <c r="K50" s="23" t="s">
        <v>331</v>
      </c>
      <c r="L50" s="1" t="s">
        <v>9</v>
      </c>
      <c r="M50" s="1" t="s">
        <v>9</v>
      </c>
    </row>
    <row r="51" spans="1:13" ht="22.5">
      <c r="A51" s="38" t="s">
        <v>9</v>
      </c>
      <c r="B51" s="25">
        <f t="shared" si="1"/>
        <v>42</v>
      </c>
      <c r="C51" s="26" t="s">
        <v>53</v>
      </c>
      <c r="D51" s="26">
        <v>1</v>
      </c>
      <c r="E51" s="26" t="s">
        <v>108</v>
      </c>
      <c r="F51" s="26" t="s">
        <v>162</v>
      </c>
      <c r="G51" s="26" t="s">
        <v>215</v>
      </c>
      <c r="H51" s="26" t="s">
        <v>229</v>
      </c>
      <c r="I51" s="26" t="s">
        <v>288</v>
      </c>
      <c r="J51" s="27" t="s">
        <v>9</v>
      </c>
      <c r="K51" s="28" t="s">
        <v>9</v>
      </c>
      <c r="L51" s="1" t="s">
        <v>9</v>
      </c>
      <c r="M51" s="1" t="s">
        <v>9</v>
      </c>
    </row>
    <row r="52" spans="1:13" ht="12.75">
      <c r="A52" s="38" t="s">
        <v>9</v>
      </c>
      <c r="B52" s="19">
        <f t="shared" si="1"/>
        <v>43</v>
      </c>
      <c r="C52" s="20" t="s">
        <v>54</v>
      </c>
      <c r="D52" s="21">
        <v>1</v>
      </c>
      <c r="E52" s="21" t="s">
        <v>109</v>
      </c>
      <c r="F52" s="21" t="s">
        <v>163</v>
      </c>
      <c r="G52" s="21" t="s">
        <v>9</v>
      </c>
      <c r="H52" s="21" t="s">
        <v>229</v>
      </c>
      <c r="I52" s="21" t="s">
        <v>289</v>
      </c>
      <c r="J52" s="22" t="s">
        <v>297</v>
      </c>
      <c r="K52" s="23" t="s">
        <v>332</v>
      </c>
      <c r="L52" s="1" t="s">
        <v>9</v>
      </c>
      <c r="M52" s="1" t="s">
        <v>9</v>
      </c>
    </row>
    <row r="53" spans="1:13" ht="22.5">
      <c r="A53" s="38" t="s">
        <v>9</v>
      </c>
      <c r="B53" s="25">
        <f t="shared" si="1"/>
        <v>44</v>
      </c>
      <c r="C53" s="26" t="s">
        <v>55</v>
      </c>
      <c r="D53" s="26">
        <v>2</v>
      </c>
      <c r="E53" s="26" t="s">
        <v>110</v>
      </c>
      <c r="F53" s="26" t="s">
        <v>164</v>
      </c>
      <c r="G53" s="26" t="s">
        <v>216</v>
      </c>
      <c r="H53" s="26" t="s">
        <v>229</v>
      </c>
      <c r="I53" s="26" t="s">
        <v>290</v>
      </c>
      <c r="J53" s="27" t="s">
        <v>297</v>
      </c>
      <c r="K53" s="28" t="s">
        <v>333</v>
      </c>
      <c r="L53" s="1" t="s">
        <v>9</v>
      </c>
      <c r="M53" s="1" t="s">
        <v>9</v>
      </c>
    </row>
    <row r="54" spans="1:13" ht="22.5">
      <c r="A54" s="38" t="s">
        <v>9</v>
      </c>
      <c r="B54" s="19">
        <f t="shared" si="1"/>
        <v>45</v>
      </c>
      <c r="C54" s="20" t="s">
        <v>56</v>
      </c>
      <c r="D54" s="21">
        <v>2</v>
      </c>
      <c r="E54" s="21" t="s">
        <v>111</v>
      </c>
      <c r="F54" s="21" t="s">
        <v>165</v>
      </c>
      <c r="G54" s="21" t="s">
        <v>217</v>
      </c>
      <c r="H54" s="21" t="s">
        <v>249</v>
      </c>
      <c r="I54" s="21" t="s">
        <v>165</v>
      </c>
      <c r="J54" s="22" t="s">
        <v>303</v>
      </c>
      <c r="K54" s="23" t="s">
        <v>334</v>
      </c>
      <c r="L54" s="1" t="s">
        <v>9</v>
      </c>
      <c r="M54" s="1" t="s">
        <v>9</v>
      </c>
    </row>
    <row r="55" spans="1:13" ht="22.5">
      <c r="A55" s="38" t="s">
        <v>9</v>
      </c>
      <c r="B55" s="25">
        <f t="shared" si="1"/>
        <v>46</v>
      </c>
      <c r="C55" s="26" t="s">
        <v>57</v>
      </c>
      <c r="D55" s="26">
        <v>2</v>
      </c>
      <c r="E55" s="26" t="s">
        <v>112</v>
      </c>
      <c r="F55" s="26" t="s">
        <v>166</v>
      </c>
      <c r="G55" s="26" t="s">
        <v>218</v>
      </c>
      <c r="H55" s="26" t="s">
        <v>250</v>
      </c>
      <c r="I55" s="26" t="s">
        <v>166</v>
      </c>
      <c r="J55" s="27" t="s">
        <v>299</v>
      </c>
      <c r="K55" s="28" t="s">
        <v>335</v>
      </c>
      <c r="L55" s="1" t="s">
        <v>9</v>
      </c>
      <c r="M55" s="1" t="s">
        <v>9</v>
      </c>
    </row>
    <row r="56" spans="1:13" ht="22.5">
      <c r="A56" s="38" t="s">
        <v>9</v>
      </c>
      <c r="B56" s="19">
        <f t="shared" si="1"/>
        <v>47</v>
      </c>
      <c r="C56" s="20" t="s">
        <v>58</v>
      </c>
      <c r="D56" s="21">
        <v>6</v>
      </c>
      <c r="E56" s="21" t="s">
        <v>113</v>
      </c>
      <c r="F56" s="21" t="s">
        <v>167</v>
      </c>
      <c r="G56" s="21" t="s">
        <v>219</v>
      </c>
      <c r="H56" s="21" t="s">
        <v>243</v>
      </c>
      <c r="I56" s="21" t="s">
        <v>167</v>
      </c>
      <c r="J56" s="22" t="s">
        <v>9</v>
      </c>
      <c r="K56" s="23" t="s">
        <v>9</v>
      </c>
      <c r="L56" s="1" t="s">
        <v>9</v>
      </c>
      <c r="M56" s="1" t="s">
        <v>9</v>
      </c>
    </row>
    <row r="57" spans="1:13" ht="33.75">
      <c r="A57" s="38" t="s">
        <v>9</v>
      </c>
      <c r="B57" s="25">
        <f t="shared" si="1"/>
        <v>48</v>
      </c>
      <c r="C57" s="26" t="s">
        <v>59</v>
      </c>
      <c r="D57" s="26">
        <v>3</v>
      </c>
      <c r="E57" s="26" t="s">
        <v>114</v>
      </c>
      <c r="F57" s="26" t="s">
        <v>168</v>
      </c>
      <c r="G57" s="26" t="s">
        <v>220</v>
      </c>
      <c r="H57" s="26" t="s">
        <v>251</v>
      </c>
      <c r="I57" s="26" t="s">
        <v>291</v>
      </c>
      <c r="J57" s="27" t="s">
        <v>297</v>
      </c>
      <c r="K57" s="28" t="s">
        <v>336</v>
      </c>
      <c r="L57" s="1" t="s">
        <v>9</v>
      </c>
      <c r="M57" s="1" t="s">
        <v>9</v>
      </c>
    </row>
    <row r="58" spans="1:13" ht="33.75">
      <c r="A58" s="38" t="s">
        <v>9</v>
      </c>
      <c r="B58" s="19">
        <f t="shared" si="1"/>
        <v>49</v>
      </c>
      <c r="C58" s="20" t="s">
        <v>60</v>
      </c>
      <c r="D58" s="21">
        <v>1</v>
      </c>
      <c r="E58" s="21" t="s">
        <v>115</v>
      </c>
      <c r="F58" s="21" t="s">
        <v>169</v>
      </c>
      <c r="G58" s="21" t="s">
        <v>221</v>
      </c>
      <c r="H58" s="21" t="s">
        <v>252</v>
      </c>
      <c r="I58" s="21" t="s">
        <v>169</v>
      </c>
      <c r="J58" s="22" t="s">
        <v>9</v>
      </c>
      <c r="K58" s="23" t="s">
        <v>9</v>
      </c>
      <c r="L58" s="1" t="s">
        <v>9</v>
      </c>
      <c r="M58" s="1" t="s">
        <v>9</v>
      </c>
    </row>
    <row r="59" spans="1:13" ht="33.75">
      <c r="A59" s="38" t="s">
        <v>9</v>
      </c>
      <c r="B59" s="25">
        <f t="shared" si="1"/>
        <v>50</v>
      </c>
      <c r="C59" s="26" t="s">
        <v>61</v>
      </c>
      <c r="D59" s="26">
        <v>1</v>
      </c>
      <c r="E59" s="26" t="s">
        <v>116</v>
      </c>
      <c r="F59" s="26" t="s">
        <v>170</v>
      </c>
      <c r="G59" s="26" t="s">
        <v>222</v>
      </c>
      <c r="H59" s="26" t="s">
        <v>248</v>
      </c>
      <c r="I59" s="26" t="s">
        <v>292</v>
      </c>
      <c r="J59" s="27" t="s">
        <v>297</v>
      </c>
      <c r="K59" s="28" t="s">
        <v>337</v>
      </c>
      <c r="L59" s="1" t="s">
        <v>9</v>
      </c>
      <c r="M59" s="1" t="s">
        <v>9</v>
      </c>
    </row>
    <row r="60" spans="1:13" ht="33.75">
      <c r="A60" s="38" t="s">
        <v>9</v>
      </c>
      <c r="B60" s="19">
        <f t="shared" si="1"/>
        <v>51</v>
      </c>
      <c r="C60" s="20" t="s">
        <v>62</v>
      </c>
      <c r="D60" s="21">
        <v>1</v>
      </c>
      <c r="E60" s="21" t="s">
        <v>117</v>
      </c>
      <c r="F60" s="21" t="s">
        <v>171</v>
      </c>
      <c r="G60" s="21" t="s">
        <v>223</v>
      </c>
      <c r="H60" s="21" t="s">
        <v>253</v>
      </c>
      <c r="I60" s="21" t="s">
        <v>293</v>
      </c>
      <c r="J60" s="22" t="s">
        <v>297</v>
      </c>
      <c r="K60" s="23" t="s">
        <v>338</v>
      </c>
      <c r="L60" s="1" t="s">
        <v>9</v>
      </c>
      <c r="M60" s="1" t="s">
        <v>9</v>
      </c>
    </row>
    <row r="61" spans="1:13" ht="33.75">
      <c r="A61" s="38" t="s">
        <v>9</v>
      </c>
      <c r="B61" s="25">
        <f t="shared" si="1"/>
        <v>52</v>
      </c>
      <c r="C61" s="26" t="s">
        <v>63</v>
      </c>
      <c r="D61" s="26">
        <v>1</v>
      </c>
      <c r="E61" s="26" t="s">
        <v>118</v>
      </c>
      <c r="F61" s="26" t="s">
        <v>172</v>
      </c>
      <c r="G61" s="26" t="s">
        <v>224</v>
      </c>
      <c r="H61" s="26" t="s">
        <v>254</v>
      </c>
      <c r="I61" s="26" t="s">
        <v>172</v>
      </c>
      <c r="J61" s="27" t="s">
        <v>9</v>
      </c>
      <c r="K61" s="28" t="s">
        <v>9</v>
      </c>
      <c r="L61" s="1" t="s">
        <v>9</v>
      </c>
      <c r="M61" s="1" t="s">
        <v>9</v>
      </c>
    </row>
    <row r="62" spans="1:13" ht="45">
      <c r="A62" s="38" t="s">
        <v>9</v>
      </c>
      <c r="B62" s="19">
        <f t="shared" si="1"/>
        <v>53</v>
      </c>
      <c r="C62" s="20" t="s">
        <v>64</v>
      </c>
      <c r="D62" s="21">
        <v>1</v>
      </c>
      <c r="E62" s="21" t="s">
        <v>119</v>
      </c>
      <c r="F62" s="21" t="s">
        <v>173</v>
      </c>
      <c r="G62" s="21" t="s">
        <v>225</v>
      </c>
      <c r="H62" s="21" t="s">
        <v>244</v>
      </c>
      <c r="I62" s="21" t="s">
        <v>294</v>
      </c>
      <c r="J62" s="22" t="s">
        <v>297</v>
      </c>
      <c r="K62" s="23" t="s">
        <v>339</v>
      </c>
      <c r="L62" s="1" t="s">
        <v>9</v>
      </c>
      <c r="M62" s="1" t="s">
        <v>9</v>
      </c>
    </row>
  </sheetData>
  <sheetProtection selectLockedCells="1" selectUnlockedCells="1"/>
  <printOptions/>
  <pageMargins left="0.4597222222222222" right="0.3597222222222222" top="0.5798611111111112" bottom="1" header="0.5118055555555555" footer="0.5"/>
  <pageSetup fitToHeight="1" fitToWidth="1" horizontalDpi="300" verticalDpi="300" orientation="landscape" paperSize="9" r:id="rId2"/>
  <headerFooter alignWithMargins="0">
    <oddFooter>&amp;LAltium Limited Confidential&amp;C&amp;D&amp;RPage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Aidas</cp:lastModifiedBy>
  <dcterms:created xsi:type="dcterms:W3CDTF">2013-06-14T13:51:16Z</dcterms:created>
  <dcterms:modified xsi:type="dcterms:W3CDTF">2019-04-30T07:22:10Z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