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<sst xmlns="http://schemas.openxmlformats.org/spreadsheetml/2006/main" count="366" uniqueCount="262">
  <si>
    <t>Bill of Materials</t>
  </si>
  <si>
    <t>PCB name:</t>
  </si>
  <si>
    <t>Project:</t>
  </si>
  <si>
    <t>Variant:</t>
  </si>
  <si>
    <t>Design Engineer</t>
  </si>
  <si>
    <t>Report Date:</t>
  </si>
  <si>
    <t>#</t>
  </si>
  <si>
    <t>2018-08-21</t>
  </si>
  <si>
    <t>11:41:28</t>
  </si>
  <si>
    <t>Part Number</t>
  </si>
  <si>
    <t/>
  </si>
  <si>
    <t>Designator</t>
  </si>
  <si>
    <t>C1, C2, C40, C42, C58</t>
  </si>
  <si>
    <t>C3, C4, C6, C7, C10</t>
  </si>
  <si>
    <t>C5, C12, C16, C18, C19, C20, C21, C23, C24, C25, C28, C29, C38, C39, C41, C43, C46, C55, C56, C57, C60, C66, C69, C87</t>
  </si>
  <si>
    <t>C8</t>
  </si>
  <si>
    <t>C9, C70, C71, C89</t>
  </si>
  <si>
    <t>C11, C26, C27, C59, C62, C63, C64, C65, C67, C68</t>
  </si>
  <si>
    <t>C13, C14</t>
  </si>
  <si>
    <t>C15, C17, C85, C86</t>
  </si>
  <si>
    <t>C44, C45</t>
  </si>
  <si>
    <t>C51, C52, C53, C54, C84</t>
  </si>
  <si>
    <t>C61</t>
  </si>
  <si>
    <t>C72, C73, C78, C79, C80, C81, C82, C83, C88</t>
  </si>
  <si>
    <t>C75, C77</t>
  </si>
  <si>
    <t>D1, D2, D3, D5, D6, D7, D8</t>
  </si>
  <si>
    <t>D4</t>
  </si>
  <si>
    <t>E1, E2</t>
  </si>
  <si>
    <t>FB1, FB2, FB3, FB4, FB5, FB6, FB7, FB8, FB9, FB10, FB11</t>
  </si>
  <si>
    <t>Y1</t>
  </si>
  <si>
    <t>J1</t>
  </si>
  <si>
    <t>J2, J3</t>
  </si>
  <si>
    <t>J4</t>
  </si>
  <si>
    <t>J5</t>
  </si>
  <si>
    <t>J6</t>
  </si>
  <si>
    <t>J7</t>
  </si>
  <si>
    <t>J8</t>
  </si>
  <si>
    <t>J9</t>
  </si>
  <si>
    <t>J10, J11</t>
  </si>
  <si>
    <t>L1, L2, L3, L4, L5, L6, L8, L9</t>
  </si>
  <si>
    <t>L7</t>
  </si>
  <si>
    <t>L10</t>
  </si>
  <si>
    <t>R1, R2, R20, R21, R22, R23, R37, R46, R47, R48, R49, R50, R51</t>
  </si>
  <si>
    <t>R3, R25, R26, R33, R34, R35, R39</t>
  </si>
  <si>
    <t>R4, R5, R6, R7, R8, R9, R12, R17</t>
  </si>
  <si>
    <t>R10</t>
  </si>
  <si>
    <t>R11</t>
  </si>
  <si>
    <t>R13, R14, R15, R16, R18, R19, R31, R32</t>
  </si>
  <si>
    <t>R24</t>
  </si>
  <si>
    <t>R29, R30, R42, R43, R44</t>
  </si>
  <si>
    <t>R36, R45</t>
  </si>
  <si>
    <t>R40</t>
  </si>
  <si>
    <t>R41</t>
  </si>
  <si>
    <t>S1, S2</t>
  </si>
  <si>
    <t>SW1</t>
  </si>
  <si>
    <t>T1</t>
  </si>
  <si>
    <t>T2</t>
  </si>
  <si>
    <t>U1</t>
  </si>
  <si>
    <t>U2</t>
  </si>
  <si>
    <t>U3</t>
  </si>
  <si>
    <t>U4</t>
  </si>
  <si>
    <t>Comment</t>
  </si>
  <si>
    <t>100pF</t>
  </si>
  <si>
    <t>1nF 2kV</t>
  </si>
  <si>
    <t>0.1uF</t>
  </si>
  <si>
    <t>22pF</t>
  </si>
  <si>
    <t>10nF</t>
  </si>
  <si>
    <t>22uF 10V</t>
  </si>
  <si>
    <t>27pF</t>
  </si>
  <si>
    <t>10uF 6.3V</t>
  </si>
  <si>
    <t>10pF</t>
  </si>
  <si>
    <t>1uF 6.3V</t>
  </si>
  <si>
    <t>220uFx10V</t>
  </si>
  <si>
    <t>6.2pF</t>
  </si>
  <si>
    <t>0.8pF</t>
  </si>
  <si>
    <t>LTST-C190KGKT</t>
  </si>
  <si>
    <t>PTVS5V0S1UR</t>
  </si>
  <si>
    <t>ANT016008LCS2442MA1</t>
  </si>
  <si>
    <t>60Z/100MHz_3A</t>
  </si>
  <si>
    <t>25.00000 MHz+-20ppm</t>
  </si>
  <si>
    <t>ASL100G_10x2</t>
  </si>
  <si>
    <t>SMT-0388</t>
  </si>
  <si>
    <t>USBR-A-D-F-O-TH</t>
  </si>
  <si>
    <t>14850_USB mini B</t>
  </si>
  <si>
    <t>67910-0002</t>
  </si>
  <si>
    <t>TFC-WPBP-08</t>
  </si>
  <si>
    <t>GB042-34P-H10-E3000</t>
  </si>
  <si>
    <t>ASL006</t>
  </si>
  <si>
    <t>C90-101</t>
  </si>
  <si>
    <t>CMM21T-900</t>
  </si>
  <si>
    <t>2.2uH 1.3A</t>
  </si>
  <si>
    <t>3.3uH 4.6A</t>
  </si>
  <si>
    <t>4.7K</t>
  </si>
  <si>
    <t>680R</t>
  </si>
  <si>
    <t>75R</t>
  </si>
  <si>
    <t>1.5K</t>
  </si>
  <si>
    <t>33R</t>
  </si>
  <si>
    <t>2.49K 1%</t>
  </si>
  <si>
    <t>0R</t>
  </si>
  <si>
    <t>1K</t>
  </si>
  <si>
    <t>100K 1%</t>
  </si>
  <si>
    <t>22K 1%</t>
  </si>
  <si>
    <t>B3U-3000P-B</t>
  </si>
  <si>
    <t>219-2MST</t>
  </si>
  <si>
    <t>H16120SCG</t>
  </si>
  <si>
    <t>24HSS1041AM-2 HF</t>
  </si>
  <si>
    <t>8DEV_8100_0002</t>
  </si>
  <si>
    <t>RTL8211FDI-CG</t>
  </si>
  <si>
    <t>FT230XQ</t>
  </si>
  <si>
    <t>PAM2303</t>
  </si>
  <si>
    <t>Description</t>
  </si>
  <si>
    <t>100pF 50V +-5% COG 0402 h=0.5mm  -55+125</t>
  </si>
  <si>
    <t>High voltage 1nF 2kV X7R +-10%  C3216(1206)h=1.7mm; -55+125</t>
  </si>
  <si>
    <t>100nF 16V 10% X7R 0402  -55+125</t>
  </si>
  <si>
    <t>22pF 50V +-5% COG  0402  -55+125</t>
  </si>
  <si>
    <t>10nF 50V 10% X7R 0603 CC0603KRX7R9BB103</t>
  </si>
  <si>
    <t>22uF 10V 20% X5R 1206(3216)  -55+125</t>
  </si>
  <si>
    <t>27pF+-5% 50V NPO 0402 RF, High Q, Low Loss -55+125;h=0.5mm</t>
  </si>
  <si>
    <t>10uF 6.3V 20% X5R 0603  -55+85</t>
  </si>
  <si>
    <t>10pF 50V +-5% COG  0402(1.0x0.5x0.5)  -55+125</t>
  </si>
  <si>
    <t>1uF 6.3V 10% X5R 0402  -55+85;h=0.5mm</t>
  </si>
  <si>
    <t>220uFx10V SMD low ESR Al ELECT CAP 6,3x7.7 Ir=280mA Z=0,34 -55+105</t>
  </si>
  <si>
    <t>6.2pF 25V +-0.1pF COG 0-30ppm 0201(0.6x0.3x0.3)   -55+125</t>
  </si>
  <si>
    <t>0.8pF 25V +-0.1pF COG 0-30ppm 0201(0.6x0.3x0.3)   -55+125</t>
  </si>
  <si>
    <t>GREEN SMD LED 0603 571nm 2.0V@20mA 35mcd;-30+85</t>
  </si>
  <si>
    <t>Transient Voltage Suppressor 5V;Vbr=6.4V; Imax=43.5A unidirectional,SOD-123W</t>
  </si>
  <si>
    <t>2.4GHz WLAN chip multilayer antenna for IEEE802.11a/b/g/n,1.6x0.8x0.4mm, -40+85</t>
  </si>
  <si>
    <t>Ferrite beads 60Ohm ;DCR=40mOhm;Idc=3.0A;0603,-55+125</t>
  </si>
  <si>
    <t>25.00000 MHz ser XRCGB_ Series Ultra Miniatur Quartz crystal ,2.0x1.6x0.7mm,Cl=6pF;+-20ppm(+25C) ;-30+85</t>
  </si>
  <si>
    <t>Header 10x2_2,54mm 250V,3A gold</t>
  </si>
  <si>
    <t>Shielded MJ,R/A,8P/8C, SMD, (RJ45)inverted gold flash 17x13,2 H=11.5mm(8.7mm on PCB):0+70</t>
  </si>
  <si>
    <t>Two stacked USB series A Receptacle, Right Angle,T/H</t>
  </si>
  <si>
    <t>USB Mini B 5pin soc.SMT RA P&amp;P Tape reel,black</t>
  </si>
  <si>
    <t>0.8mm 52p SMT PCI Express Mini Card socket 1.1A,50V -40+85 h=4mm (mod GTM351)</t>
  </si>
  <si>
    <t>micro SD conectorTOP; push on push off;with boss; 14.8x16.2mm h=1.9mm</t>
  </si>
  <si>
    <t>0.4mm 34pin(2X17) SMT SlimStack™ Board-to-Board, Plug, vertical,0.3A,50Vac, with boss,-40+85</t>
  </si>
  <si>
    <t>Header 6x1_2,54mm 250V,3A</t>
  </si>
  <si>
    <t>RF Switch for testing SMT 50Ohm ; 0-6GHz(VSWR 1,3);3.1x3.1x1.75; -40+90,</t>
  </si>
  <si>
    <t>SMD Common-Mode inductor for USB2.0 Rdc=0.3Ohm;Zdif=90Ohm;9dB@240MHz-1GHz; Ur=50Vdc,330mA;2x1.2x1.2mm;-25+85</t>
  </si>
  <si>
    <t>Shielded SMD Power Inductors ser LQM2HP-G0; 2.2uH Rdc=100mOhm;Irms=1.3A (1008)2.5x2.0x0.9mm;-55+125</t>
  </si>
  <si>
    <t>Shielded SMD Power Inductors ser VLP6045L; 3.3uH Rdc=33mOhm;Irms=4.6A Isat=5,2A;6.8x6.8x4.5mm;-40+105</t>
  </si>
  <si>
    <t>4K7 5% 0402 1/16W 100ppm RC0402JR-4K7L</t>
  </si>
  <si>
    <t>680R 5% 0402 1/16W 100ppm RC0402JR-680RL</t>
  </si>
  <si>
    <t>75R 5% 0402 1/16W 100ppm RC0402JR-75RL</t>
  </si>
  <si>
    <t>1K5 5% 0402 1/16W 100ppm RC0402JR-1K5L</t>
  </si>
  <si>
    <t>33R 5% 0402 1/16W 100ppm RC0402JR-33RL</t>
  </si>
  <si>
    <t>2K49 1% 0402 1/16W 100ppm RC0402FR-2K49L</t>
  </si>
  <si>
    <t>0R 5% 0402 1/16W 200ppm RC0402JR-0RL</t>
  </si>
  <si>
    <t>1K 5% 0402 1/16W 100ppm RC0402JR-1KL</t>
  </si>
  <si>
    <t>100K 1% 0402 1/16W 100ppm RC0402FR-100KL</t>
  </si>
  <si>
    <t>22K 1% 0402 1/16W 100ppm RC0402FR-22KL</t>
  </si>
  <si>
    <t>MINI Tact 1C-1P  RA SMD  ,12Vdc,50mA,3.2x4.0x1.2mm;-25+70</t>
  </si>
  <si>
    <t>DIP-Switch IC-Type 2-Pole SMD  100mA@50V  6.55x6.8x4.5mm  -55+85</t>
  </si>
  <si>
    <t>10/100BASE-T SINGLE PORT SMD Network transformer 1:1 -1.1dB&amp;100MHz Vis=1.5kV9 (13x7.3x6mm) -40+85</t>
  </si>
  <si>
    <t>1000BASE-T SINGLE GIGABIT SMD Network transformer 1:1 -1dB&amp;100MHz Vis=1.5kV(12.2x17.6x6.0) -40+85</t>
  </si>
  <si>
    <t>Integrated 10/100/1000 Gigabit Ethernet Transceiver;3.3V&amp;1A;QFN40_0.4_5x5mm;-40+85</t>
  </si>
  <si>
    <t>USB to basic UART,3.3-5.25V,8mA,QFN16_0.65_4x4,-40+85,Pb free</t>
  </si>
  <si>
    <t>SWITCHER 3.0A Step-Down Reguliator Uin=2.7-5.5V Uout=0,6-5.5V 1.5MHz;+-3.0%Vout;DQFN16_0.5_3x3;-40+85</t>
  </si>
  <si>
    <t>Manufacturer</t>
  </si>
  <si>
    <t>MURATA</t>
  </si>
  <si>
    <t>WALSIN</t>
  </si>
  <si>
    <t>Samsung</t>
  </si>
  <si>
    <t>Taiyo Yuden</t>
  </si>
  <si>
    <t>Johanson Technology Inc</t>
  </si>
  <si>
    <t>NIC Components</t>
  </si>
  <si>
    <t>TDK Corporation</t>
  </si>
  <si>
    <t>LITEON</t>
  </si>
  <si>
    <t>NXP Semiconductors</t>
  </si>
  <si>
    <t>TDK</t>
  </si>
  <si>
    <t>YAGEO</t>
  </si>
  <si>
    <t>Murata Electronics North America</t>
  </si>
  <si>
    <t>Samtec Inc.</t>
  </si>
  <si>
    <t>4UCON TECHNOLOGY</t>
  </si>
  <si>
    <t>Molex</t>
  </si>
  <si>
    <t>MORETHANALL</t>
  </si>
  <si>
    <t>Leading Solution</t>
  </si>
  <si>
    <t>Speed Tech</t>
  </si>
  <si>
    <t>SUCCESSWAY TECHNOLOGY CO. LTD</t>
  </si>
  <si>
    <t>OMRON</t>
  </si>
  <si>
    <t>CTS Electrocomponents</t>
  </si>
  <si>
    <t>MAGTEK TECHNOLOGY INC.</t>
  </si>
  <si>
    <t>BOTHHAND ENTERPRISE INC.</t>
  </si>
  <si>
    <t>Realtek</t>
  </si>
  <si>
    <t>FTDI Chip</t>
  </si>
  <si>
    <t>Diodes Incorporated</t>
  </si>
  <si>
    <t>Manufacturer Part Number</t>
  </si>
  <si>
    <t>GRM1555C1H101JZ01D</t>
  </si>
  <si>
    <t>1206B102K202LT</t>
  </si>
  <si>
    <t>CL05B104KO5NNNC</t>
  </si>
  <si>
    <t>GRM1555C1H220JZ01D</t>
  </si>
  <si>
    <t>LMK316BJ226ML-T</t>
  </si>
  <si>
    <t>500R07S270JV4T</t>
  </si>
  <si>
    <t>GRM188R60J106ME47D</t>
  </si>
  <si>
    <t>GRM1555C1H100JZ01D</t>
  </si>
  <si>
    <t>GRM155R60J105KE19D</t>
  </si>
  <si>
    <t>NACZ221M10V6.3X8</t>
  </si>
  <si>
    <t>C0603C0G1E6R2B030BG</t>
  </si>
  <si>
    <t>C0603C0G1E0R8B</t>
  </si>
  <si>
    <t>PTVS5V0S1UR,115</t>
  </si>
  <si>
    <t>PBY160808T-600Y-N</t>
  </si>
  <si>
    <t>XRCGB25M000F2P00R0</t>
  </si>
  <si>
    <t>14850</t>
  </si>
  <si>
    <t>C90-101-0004</t>
  </si>
  <si>
    <t>CMM21T-900-N</t>
  </si>
  <si>
    <t>LQM2HPN2R2MG0L</t>
  </si>
  <si>
    <t>VLP6045LT-3R3N</t>
  </si>
  <si>
    <t>RC0402JR-4K7L</t>
  </si>
  <si>
    <t>RC0402JR-07680RL</t>
  </si>
  <si>
    <t>RC0402JR-75RL</t>
  </si>
  <si>
    <t>RC0402JR-1K5L</t>
  </si>
  <si>
    <t>RC0402JR-0733RL</t>
  </si>
  <si>
    <t>RC0402FR-2K49L</t>
  </si>
  <si>
    <t>RC0402JR-070RL</t>
  </si>
  <si>
    <t>RC0402JR-1KL</t>
  </si>
  <si>
    <t>RC0402FR-100KL</t>
  </si>
  <si>
    <t>RC0402FR-22KL</t>
  </si>
  <si>
    <t>FT230XQ-R</t>
  </si>
  <si>
    <t>PAM2303AJEADJR</t>
  </si>
  <si>
    <t>Distributor</t>
  </si>
  <si>
    <t>Digi-Key</t>
  </si>
  <si>
    <t>Pridmore Corp.</t>
  </si>
  <si>
    <t>Rutronik</t>
  </si>
  <si>
    <t>Elgerta</t>
  </si>
  <si>
    <t>SCHUKAT</t>
  </si>
  <si>
    <t>Digi-key</t>
  </si>
  <si>
    <t>Farnell</t>
  </si>
  <si>
    <t>Mouser</t>
  </si>
  <si>
    <t>Distributor Part Number</t>
  </si>
  <si>
    <t>490-3458-2-ND</t>
  </si>
  <si>
    <t>KC 100nF 0402 10% 16V X7R</t>
  </si>
  <si>
    <t>490-1283-2-ND</t>
  </si>
  <si>
    <t>1001231</t>
  </si>
  <si>
    <t>587-1343-2-ND</t>
  </si>
  <si>
    <t>712-1277-2-ND</t>
  </si>
  <si>
    <t>490-3896-2-ND</t>
  </si>
  <si>
    <t>490-1278-2-ND</t>
  </si>
  <si>
    <t>490-1320-2-ND</t>
  </si>
  <si>
    <t>445-7059-2-ND</t>
  </si>
  <si>
    <t>445-5522-2-ND</t>
  </si>
  <si>
    <t>160-1435-2-ND</t>
  </si>
  <si>
    <t>568-6546-2-ND</t>
  </si>
  <si>
    <t>445-172404TR-ND</t>
  </si>
  <si>
    <t>FE2440</t>
  </si>
  <si>
    <t>490-9763-2-ND</t>
  </si>
  <si>
    <t>G5234 ASL100G</t>
  </si>
  <si>
    <t>SAM10376-ND</t>
  </si>
  <si>
    <t>G5224 ASL050</t>
  </si>
  <si>
    <t>490-5114-2-ND</t>
  </si>
  <si>
    <t>445-8758-2-ND</t>
  </si>
  <si>
    <t>311-680JRTR-ND</t>
  </si>
  <si>
    <t>311-33JRTR-ND</t>
  </si>
  <si>
    <t>311-0.0JRTR-ND</t>
  </si>
  <si>
    <t>1333656</t>
  </si>
  <si>
    <t>774-2192MST</t>
  </si>
  <si>
    <t>768-1130-2-ND</t>
  </si>
  <si>
    <t>PAM2303AJEADJRDITR-ND</t>
  </si>
  <si>
    <t>V2.0</t>
  </si>
  <si>
    <t>Kinkan DVK</t>
  </si>
  <si>
    <t>8DEV_8101_0002</t>
  </si>
  <si>
    <t>Qnt.</t>
  </si>
  <si>
    <t>Kinkan DVK v2.0</t>
  </si>
  <si>
    <t>8 Devices R&amp;D team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</si>
</sst>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;@"/>
    <numFmt numFmtId="173" formatCode="h:mm:ss\ AM/PM;@"/>
  </numFmts>
  <fonts count="46">
    <font>
      <sz val="10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48CB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1" fillId="35" borderId="16" xfId="0" applyFont="1" applyFill="1" applyBorder="1" applyAlignment="1">
      <alignment vertical="top" wrapText="1"/>
    </xf>
    <xf numFmtId="0" fontId="11" fillId="35" borderId="17" xfId="0" applyFont="1" applyFill="1" applyBorder="1" applyAlignment="1">
      <alignment vertical="top" wrapText="1"/>
    </xf>
    <xf numFmtId="0" fontId="1" fillId="36" borderId="0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4" fillId="36" borderId="21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8" fillId="36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 quotePrefix="1">
      <alignment horizontal="left"/>
    </xf>
    <xf numFmtId="0" fontId="5" fillId="33" borderId="12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33" borderId="19" xfId="0" applyFont="1" applyFill="1" applyBorder="1" applyAlignment="1" quotePrefix="1">
      <alignment horizontal="left"/>
    </xf>
    <xf numFmtId="0" fontId="3" fillId="36" borderId="21" xfId="0" applyFont="1" applyFill="1" applyBorder="1" applyAlignment="1" quotePrefix="1">
      <alignment vertical="center"/>
    </xf>
    <xf numFmtId="0" fontId="8" fillId="36" borderId="24" xfId="0" applyFont="1" applyFill="1" applyBorder="1" applyAlignment="1" quotePrefix="1">
      <alignment horizontal="center" vertical="center"/>
    </xf>
    <xf numFmtId="0" fontId="10" fillId="34" borderId="25" xfId="0" applyFont="1" applyFill="1" applyBorder="1" applyAlignment="1" quotePrefix="1">
      <alignment vertical="top" wrapText="1"/>
    </xf>
    <xf numFmtId="0" fontId="11" fillId="35" borderId="17" xfId="0" applyFont="1" applyFill="1" applyBorder="1" applyAlignment="1" quotePrefix="1">
      <alignment vertical="top" wrapText="1"/>
    </xf>
    <xf numFmtId="0" fontId="10" fillId="34" borderId="15" xfId="0" applyFont="1" applyFill="1" applyBorder="1" applyAlignment="1" quotePrefix="1">
      <alignment vertical="top" wrapText="1"/>
    </xf>
    <xf numFmtId="0" fontId="8" fillId="36" borderId="26" xfId="0" applyFont="1" applyFill="1" applyBorder="1" applyAlignment="1" quotePrefix="1">
      <alignment horizontal="center" vertical="center"/>
    </xf>
    <xf numFmtId="0" fontId="8" fillId="36" borderId="27" xfId="0" applyFont="1" applyFill="1" applyBorder="1" applyAlignment="1" quotePrefix="1">
      <alignment horizontal="center" vertical="center"/>
    </xf>
    <xf numFmtId="0" fontId="10" fillId="34" borderId="28" xfId="0" applyFont="1" applyFill="1" applyBorder="1" applyAlignment="1" quotePrefix="1">
      <alignment vertical="top" wrapText="1"/>
    </xf>
    <xf numFmtId="0" fontId="11" fillId="35" borderId="29" xfId="0" applyFont="1" applyFill="1" applyBorder="1" applyAlignment="1" quotePrefix="1">
      <alignment vertical="top" wrapText="1"/>
    </xf>
    <xf numFmtId="0" fontId="10" fillId="34" borderId="30" xfId="0" applyFont="1" applyFill="1" applyBorder="1" applyAlignment="1" quotePrefix="1">
      <alignment vertical="top" wrapText="1"/>
    </xf>
    <xf numFmtId="0" fontId="11" fillId="35" borderId="31" xfId="0" applyFont="1" applyFill="1" applyBorder="1" applyAlignment="1" quotePrefix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133350</xdr:rowOff>
    </xdr:from>
    <xdr:to>
      <xdr:col>10</xdr:col>
      <xdr:colOff>1200150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781050"/>
          <a:ext cx="1200150" cy="1162050"/>
        </a:xfrm>
        <a:prstGeom prst="rect">
          <a:avLst/>
        </a:prstGeom>
        <a:noFill/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13.00390625" style="2" customWidth="1"/>
    <col min="4" max="4" width="5.7109375" style="2" customWidth="1"/>
    <col min="5" max="5" width="23.8515625" style="1" customWidth="1"/>
    <col min="6" max="6" width="20.140625" style="1" customWidth="1"/>
    <col min="7" max="7" width="48.8515625" style="1" customWidth="1"/>
    <col min="8" max="8" width="23.28125" style="1" customWidth="1"/>
    <col min="9" max="9" width="23.00390625" style="1" customWidth="1"/>
    <col min="10" max="10" width="22.28125" style="1" customWidth="1"/>
    <col min="11" max="11" width="20.00390625" style="1" customWidth="1"/>
    <col min="12" max="12" width="10.00390625" style="1" customWidth="1"/>
    <col min="13" max="16384" width="9.140625" style="1" customWidth="1"/>
  </cols>
  <sheetData>
    <row r="1" spans="1:12" ht="13.5" thickBot="1">
      <c r="A1" s="23"/>
      <c r="B1" s="23"/>
      <c r="C1" s="24"/>
      <c r="D1" s="24"/>
      <c r="E1" s="24"/>
      <c r="F1" s="25"/>
      <c r="G1" s="25"/>
      <c r="H1" s="25"/>
      <c r="I1" s="25"/>
      <c r="J1" s="25"/>
      <c r="K1" s="26"/>
      <c r="L1" s="3"/>
    </row>
    <row r="2" spans="1:11" ht="37.5" customHeight="1" thickBot="1">
      <c r="A2" s="31"/>
      <c r="B2" s="4"/>
      <c r="C2" s="5" t="s">
        <v>0</v>
      </c>
      <c r="D2" s="5"/>
      <c r="F2" s="37" t="s">
        <v>260</v>
      </c>
      <c r="G2" s="27"/>
      <c r="H2" s="28"/>
      <c r="I2" s="29"/>
      <c r="J2" s="27"/>
      <c r="K2" s="30"/>
    </row>
    <row r="3" spans="1:11" ht="23.25" customHeight="1">
      <c r="A3" s="31"/>
      <c r="B3" s="6"/>
      <c r="C3" s="6" t="s">
        <v>1</v>
      </c>
      <c r="D3" s="7"/>
      <c r="E3" s="33" t="s">
        <v>258</v>
      </c>
      <c r="F3" s="8"/>
      <c r="G3" s="6"/>
      <c r="H3" s="6"/>
      <c r="I3" s="9"/>
      <c r="J3" s="9"/>
      <c r="K3" s="10"/>
    </row>
    <row r="4" spans="1:11" ht="17.25" customHeight="1">
      <c r="A4" s="31"/>
      <c r="B4" s="6"/>
      <c r="C4" s="6" t="s">
        <v>2</v>
      </c>
      <c r="D4" s="7"/>
      <c r="E4" s="34" t="s">
        <v>257</v>
      </c>
      <c r="F4" s="11"/>
      <c r="G4" s="9"/>
      <c r="H4" s="9"/>
      <c r="I4" s="9"/>
      <c r="J4" s="9"/>
      <c r="K4" s="10"/>
    </row>
    <row r="5" spans="1:11" ht="17.25" customHeight="1">
      <c r="A5" s="31"/>
      <c r="B5" s="6"/>
      <c r="C5" s="6" t="s">
        <v>3</v>
      </c>
      <c r="D5" s="7"/>
      <c r="E5" s="35" t="s">
        <v>256</v>
      </c>
      <c r="F5" s="12"/>
      <c r="G5" s="9"/>
      <c r="H5" s="9"/>
      <c r="I5" s="9"/>
      <c r="J5" s="9"/>
      <c r="K5" s="10"/>
    </row>
    <row r="6" spans="1:11" ht="17.25" customHeight="1">
      <c r="A6" s="31"/>
      <c r="B6" s="6"/>
      <c r="C6" s="6" t="s">
        <v>4</v>
      </c>
      <c r="D6" s="7"/>
      <c r="E6" s="35" t="s">
        <v>261</v>
      </c>
      <c r="F6" s="12"/>
      <c r="G6" s="9"/>
      <c r="H6" s="9"/>
      <c r="I6" s="9"/>
      <c r="J6" s="9"/>
      <c r="K6" s="10"/>
    </row>
    <row r="7" spans="1:11" ht="12.75">
      <c r="A7" s="31"/>
      <c r="B7" s="13"/>
      <c r="C7" s="13"/>
      <c r="D7" s="12"/>
      <c r="E7" s="14"/>
      <c r="F7" s="14"/>
      <c r="G7" s="9"/>
      <c r="H7" s="9"/>
      <c r="I7" s="6"/>
      <c r="J7" s="6"/>
      <c r="K7" s="15"/>
    </row>
    <row r="8" spans="1:11" ht="15.75" customHeight="1">
      <c r="A8" s="31"/>
      <c r="B8" s="16"/>
      <c r="C8" s="16" t="s">
        <v>5</v>
      </c>
      <c r="E8" s="36" t="s">
        <v>7</v>
      </c>
      <c r="F8" s="36" t="s">
        <v>8</v>
      </c>
      <c r="G8" s="16"/>
      <c r="H8" s="16"/>
      <c r="I8" s="9"/>
      <c r="J8" s="9"/>
      <c r="K8" s="10"/>
    </row>
    <row r="9" spans="1:11" s="17" customFormat="1" ht="12.75">
      <c r="A9" s="31"/>
      <c r="B9" s="32" t="s">
        <v>6</v>
      </c>
      <c r="C9" s="38" t="s">
        <v>9</v>
      </c>
      <c r="D9" s="38" t="s">
        <v>259</v>
      </c>
      <c r="E9" s="38" t="s">
        <v>11</v>
      </c>
      <c r="F9" s="38" t="s">
        <v>61</v>
      </c>
      <c r="G9" s="38" t="s">
        <v>110</v>
      </c>
      <c r="H9" s="38" t="s">
        <v>158</v>
      </c>
      <c r="I9" s="42" t="s">
        <v>185</v>
      </c>
      <c r="J9" s="43" t="s">
        <v>218</v>
      </c>
      <c r="K9" s="43" t="s">
        <v>227</v>
      </c>
    </row>
    <row r="10" spans="1:11" s="20" customFormat="1" ht="12.75">
      <c r="A10" s="31"/>
      <c r="B10" s="18">
        <f aca="true" t="shared" si="0" ref="B10:B41">ROW(B10)-ROW($B$9)</f>
        <v>1</v>
      </c>
      <c r="C10" s="39"/>
      <c r="D10" s="19">
        <v>5</v>
      </c>
      <c r="E10" s="41" t="s">
        <v>12</v>
      </c>
      <c r="F10" s="41" t="s">
        <v>62</v>
      </c>
      <c r="G10" s="41" t="s">
        <v>111</v>
      </c>
      <c r="H10" s="41" t="s">
        <v>159</v>
      </c>
      <c r="I10" s="41" t="s">
        <v>186</v>
      </c>
      <c r="J10" s="44" t="s">
        <v>219</v>
      </c>
      <c r="K10" s="46" t="s">
        <v>228</v>
      </c>
    </row>
    <row r="11" spans="1:11" s="20" customFormat="1" ht="12.75">
      <c r="A11" s="31"/>
      <c r="B11" s="21">
        <f t="shared" si="0"/>
        <v>2</v>
      </c>
      <c r="C11" s="40"/>
      <c r="D11" s="22">
        <v>5</v>
      </c>
      <c r="E11" s="40" t="s">
        <v>13</v>
      </c>
      <c r="F11" s="40" t="s">
        <v>63</v>
      </c>
      <c r="G11" s="40" t="s">
        <v>112</v>
      </c>
      <c r="H11" s="40" t="s">
        <v>160</v>
      </c>
      <c r="I11" s="40" t="s">
        <v>187</v>
      </c>
      <c r="J11" s="45" t="s">
        <v>220</v>
      </c>
      <c r="K11" s="47" t="s">
        <v>10</v>
      </c>
    </row>
    <row r="12" spans="1:11" s="20" customFormat="1" ht="45">
      <c r="A12" s="31"/>
      <c r="B12" s="18">
        <f t="shared" si="0"/>
        <v>3</v>
      </c>
      <c r="C12" s="39"/>
      <c r="D12" s="19">
        <v>24</v>
      </c>
      <c r="E12" s="41" t="s">
        <v>14</v>
      </c>
      <c r="F12" s="41" t="s">
        <v>64</v>
      </c>
      <c r="G12" s="41" t="s">
        <v>113</v>
      </c>
      <c r="H12" s="41" t="s">
        <v>161</v>
      </c>
      <c r="I12" s="41" t="s">
        <v>188</v>
      </c>
      <c r="J12" s="44" t="s">
        <v>221</v>
      </c>
      <c r="K12" s="46" t="s">
        <v>229</v>
      </c>
    </row>
    <row r="13" spans="1:11" s="20" customFormat="1" ht="12.75">
      <c r="A13" s="31"/>
      <c r="B13" s="21">
        <f t="shared" si="0"/>
        <v>4</v>
      </c>
      <c r="C13" s="40"/>
      <c r="D13" s="22">
        <v>1</v>
      </c>
      <c r="E13" s="40" t="s">
        <v>15</v>
      </c>
      <c r="F13" s="40" t="s">
        <v>65</v>
      </c>
      <c r="G13" s="40" t="s">
        <v>114</v>
      </c>
      <c r="H13" s="40" t="s">
        <v>159</v>
      </c>
      <c r="I13" s="40" t="s">
        <v>189</v>
      </c>
      <c r="J13" s="45" t="s">
        <v>219</v>
      </c>
      <c r="K13" s="47" t="s">
        <v>230</v>
      </c>
    </row>
    <row r="14" spans="1:11" s="20" customFormat="1" ht="12.75">
      <c r="A14" s="31"/>
      <c r="B14" s="18">
        <f t="shared" si="0"/>
        <v>5</v>
      </c>
      <c r="C14" s="39"/>
      <c r="D14" s="19">
        <v>4</v>
      </c>
      <c r="E14" s="41" t="s">
        <v>16</v>
      </c>
      <c r="F14" s="41" t="s">
        <v>66</v>
      </c>
      <c r="G14" s="41" t="s">
        <v>115</v>
      </c>
      <c r="H14" s="41" t="s">
        <v>10</v>
      </c>
      <c r="I14" s="41" t="s">
        <v>10</v>
      </c>
      <c r="J14" s="44" t="s">
        <v>222</v>
      </c>
      <c r="K14" s="46" t="s">
        <v>231</v>
      </c>
    </row>
    <row r="15" spans="1:11" s="20" customFormat="1" ht="22.5">
      <c r="A15" s="31"/>
      <c r="B15" s="21">
        <f t="shared" si="0"/>
        <v>6</v>
      </c>
      <c r="C15" s="40"/>
      <c r="D15" s="22">
        <v>10</v>
      </c>
      <c r="E15" s="40" t="s">
        <v>17</v>
      </c>
      <c r="F15" s="40" t="s">
        <v>67</v>
      </c>
      <c r="G15" s="40" t="s">
        <v>116</v>
      </c>
      <c r="H15" s="40" t="s">
        <v>162</v>
      </c>
      <c r="I15" s="40" t="s">
        <v>190</v>
      </c>
      <c r="J15" s="45" t="s">
        <v>219</v>
      </c>
      <c r="K15" s="47" t="s">
        <v>232</v>
      </c>
    </row>
    <row r="16" spans="1:11" s="20" customFormat="1" ht="12.75">
      <c r="A16" s="31"/>
      <c r="B16" s="18">
        <f t="shared" si="0"/>
        <v>7</v>
      </c>
      <c r="C16" s="39"/>
      <c r="D16" s="19">
        <v>2</v>
      </c>
      <c r="E16" s="41" t="s">
        <v>18</v>
      </c>
      <c r="F16" s="41" t="s">
        <v>68</v>
      </c>
      <c r="G16" s="41" t="s">
        <v>117</v>
      </c>
      <c r="H16" s="41" t="s">
        <v>163</v>
      </c>
      <c r="I16" s="41" t="s">
        <v>191</v>
      </c>
      <c r="J16" s="44" t="s">
        <v>219</v>
      </c>
      <c r="K16" s="46" t="s">
        <v>233</v>
      </c>
    </row>
    <row r="17" spans="1:11" s="20" customFormat="1" ht="12.75">
      <c r="A17" s="31"/>
      <c r="B17" s="21">
        <f t="shared" si="0"/>
        <v>8</v>
      </c>
      <c r="C17" s="40"/>
      <c r="D17" s="22">
        <v>4</v>
      </c>
      <c r="E17" s="40" t="s">
        <v>19</v>
      </c>
      <c r="F17" s="40" t="s">
        <v>69</v>
      </c>
      <c r="G17" s="40" t="s">
        <v>118</v>
      </c>
      <c r="H17" s="40" t="s">
        <v>159</v>
      </c>
      <c r="I17" s="40" t="s">
        <v>192</v>
      </c>
      <c r="J17" s="45" t="s">
        <v>219</v>
      </c>
      <c r="K17" s="47" t="s">
        <v>234</v>
      </c>
    </row>
    <row r="18" spans="1:11" s="20" customFormat="1" ht="12.75">
      <c r="A18" s="31"/>
      <c r="B18" s="18">
        <f t="shared" si="0"/>
        <v>9</v>
      </c>
      <c r="C18" s="39"/>
      <c r="D18" s="19">
        <v>2</v>
      </c>
      <c r="E18" s="41" t="s">
        <v>20</v>
      </c>
      <c r="F18" s="41" t="s">
        <v>70</v>
      </c>
      <c r="G18" s="41" t="s">
        <v>119</v>
      </c>
      <c r="H18" s="41" t="s">
        <v>159</v>
      </c>
      <c r="I18" s="41" t="s">
        <v>193</v>
      </c>
      <c r="J18" s="44" t="s">
        <v>219</v>
      </c>
      <c r="K18" s="46" t="s">
        <v>235</v>
      </c>
    </row>
    <row r="19" spans="1:11" s="20" customFormat="1" ht="12.75">
      <c r="A19" s="31"/>
      <c r="B19" s="21">
        <f t="shared" si="0"/>
        <v>10</v>
      </c>
      <c r="C19" s="40"/>
      <c r="D19" s="22">
        <v>5</v>
      </c>
      <c r="E19" s="40" t="s">
        <v>21</v>
      </c>
      <c r="F19" s="40" t="s">
        <v>71</v>
      </c>
      <c r="G19" s="40" t="s">
        <v>120</v>
      </c>
      <c r="H19" s="40" t="s">
        <v>159</v>
      </c>
      <c r="I19" s="40" t="s">
        <v>194</v>
      </c>
      <c r="J19" s="45" t="s">
        <v>219</v>
      </c>
      <c r="K19" s="47" t="s">
        <v>236</v>
      </c>
    </row>
    <row r="20" spans="1:11" s="20" customFormat="1" ht="22.5">
      <c r="A20" s="31"/>
      <c r="B20" s="18">
        <f t="shared" si="0"/>
        <v>11</v>
      </c>
      <c r="C20" s="39"/>
      <c r="D20" s="19">
        <v>1</v>
      </c>
      <c r="E20" s="41" t="s">
        <v>22</v>
      </c>
      <c r="F20" s="41" t="s">
        <v>72</v>
      </c>
      <c r="G20" s="41" t="s">
        <v>121</v>
      </c>
      <c r="H20" s="41" t="s">
        <v>164</v>
      </c>
      <c r="I20" s="41" t="s">
        <v>195</v>
      </c>
      <c r="J20" s="44" t="s">
        <v>10</v>
      </c>
      <c r="K20" s="46" t="s">
        <v>10</v>
      </c>
    </row>
    <row r="21" spans="1:11" s="20" customFormat="1" ht="22.5">
      <c r="A21" s="31"/>
      <c r="B21" s="21">
        <f t="shared" si="0"/>
        <v>12</v>
      </c>
      <c r="C21" s="40"/>
      <c r="D21" s="22">
        <v>9</v>
      </c>
      <c r="E21" s="40" t="s">
        <v>23</v>
      </c>
      <c r="F21" s="40" t="s">
        <v>73</v>
      </c>
      <c r="G21" s="40" t="s">
        <v>122</v>
      </c>
      <c r="H21" s="40" t="s">
        <v>165</v>
      </c>
      <c r="I21" s="40" t="s">
        <v>196</v>
      </c>
      <c r="J21" s="45" t="s">
        <v>219</v>
      </c>
      <c r="K21" s="47" t="s">
        <v>237</v>
      </c>
    </row>
    <row r="22" spans="1:11" s="20" customFormat="1" ht="12.75">
      <c r="A22" s="31"/>
      <c r="B22" s="18">
        <f t="shared" si="0"/>
        <v>13</v>
      </c>
      <c r="C22" s="39"/>
      <c r="D22" s="19">
        <v>2</v>
      </c>
      <c r="E22" s="41" t="s">
        <v>24</v>
      </c>
      <c r="F22" s="41" t="s">
        <v>74</v>
      </c>
      <c r="G22" s="41" t="s">
        <v>123</v>
      </c>
      <c r="H22" s="41" t="s">
        <v>165</v>
      </c>
      <c r="I22" s="41" t="s">
        <v>197</v>
      </c>
      <c r="J22" s="44" t="s">
        <v>219</v>
      </c>
      <c r="K22" s="46" t="s">
        <v>238</v>
      </c>
    </row>
    <row r="23" spans="1:11" s="20" customFormat="1" ht="12.75">
      <c r="A23" s="31"/>
      <c r="B23" s="21">
        <f t="shared" si="0"/>
        <v>14</v>
      </c>
      <c r="C23" s="40"/>
      <c r="D23" s="22">
        <v>7</v>
      </c>
      <c r="E23" s="40" t="s">
        <v>25</v>
      </c>
      <c r="F23" s="40" t="s">
        <v>75</v>
      </c>
      <c r="G23" s="40" t="s">
        <v>124</v>
      </c>
      <c r="H23" s="40" t="s">
        <v>166</v>
      </c>
      <c r="I23" s="40" t="s">
        <v>75</v>
      </c>
      <c r="J23" s="45" t="s">
        <v>219</v>
      </c>
      <c r="K23" s="47" t="s">
        <v>239</v>
      </c>
    </row>
    <row r="24" spans="1:11" s="20" customFormat="1" ht="22.5">
      <c r="A24" s="31"/>
      <c r="B24" s="18">
        <f t="shared" si="0"/>
        <v>15</v>
      </c>
      <c r="C24" s="39"/>
      <c r="D24" s="19">
        <v>1</v>
      </c>
      <c r="E24" s="41" t="s">
        <v>26</v>
      </c>
      <c r="F24" s="41" t="s">
        <v>76</v>
      </c>
      <c r="G24" s="41" t="s">
        <v>125</v>
      </c>
      <c r="H24" s="41" t="s">
        <v>167</v>
      </c>
      <c r="I24" s="41" t="s">
        <v>198</v>
      </c>
      <c r="J24" s="44" t="s">
        <v>219</v>
      </c>
      <c r="K24" s="46" t="s">
        <v>240</v>
      </c>
    </row>
    <row r="25" spans="1:11" s="20" customFormat="1" ht="22.5">
      <c r="A25" s="31"/>
      <c r="B25" s="21">
        <f t="shared" si="0"/>
        <v>16</v>
      </c>
      <c r="C25" s="40"/>
      <c r="D25" s="22">
        <v>2</v>
      </c>
      <c r="E25" s="40" t="s">
        <v>27</v>
      </c>
      <c r="F25" s="40" t="s">
        <v>77</v>
      </c>
      <c r="G25" s="40" t="s">
        <v>126</v>
      </c>
      <c r="H25" s="40" t="s">
        <v>168</v>
      </c>
      <c r="I25" s="40" t="s">
        <v>77</v>
      </c>
      <c r="J25" s="45" t="s">
        <v>219</v>
      </c>
      <c r="K25" s="47" t="s">
        <v>241</v>
      </c>
    </row>
    <row r="26" spans="1:11" s="20" customFormat="1" ht="22.5">
      <c r="A26" s="31"/>
      <c r="B26" s="18">
        <f t="shared" si="0"/>
        <v>17</v>
      </c>
      <c r="C26" s="39"/>
      <c r="D26" s="19">
        <v>11</v>
      </c>
      <c r="E26" s="41" t="s">
        <v>28</v>
      </c>
      <c r="F26" s="41" t="s">
        <v>78</v>
      </c>
      <c r="G26" s="41" t="s">
        <v>127</v>
      </c>
      <c r="H26" s="41" t="s">
        <v>169</v>
      </c>
      <c r="I26" s="41" t="s">
        <v>199</v>
      </c>
      <c r="J26" s="44" t="s">
        <v>221</v>
      </c>
      <c r="K26" s="46" t="s">
        <v>242</v>
      </c>
    </row>
    <row r="27" spans="1:11" s="20" customFormat="1" ht="22.5">
      <c r="A27" s="31"/>
      <c r="B27" s="21">
        <f t="shared" si="0"/>
        <v>18</v>
      </c>
      <c r="C27" s="40"/>
      <c r="D27" s="22">
        <v>1</v>
      </c>
      <c r="E27" s="40" t="s">
        <v>29</v>
      </c>
      <c r="F27" s="40" t="s">
        <v>79</v>
      </c>
      <c r="G27" s="40" t="s">
        <v>128</v>
      </c>
      <c r="H27" s="40" t="s">
        <v>170</v>
      </c>
      <c r="I27" s="40" t="s">
        <v>200</v>
      </c>
      <c r="J27" s="45" t="s">
        <v>219</v>
      </c>
      <c r="K27" s="47" t="s">
        <v>243</v>
      </c>
    </row>
    <row r="28" spans="1:11" s="20" customFormat="1" ht="12.75">
      <c r="A28" s="31"/>
      <c r="B28" s="18">
        <f t="shared" si="0"/>
        <v>19</v>
      </c>
      <c r="C28" s="39"/>
      <c r="D28" s="19">
        <v>1</v>
      </c>
      <c r="E28" s="41" t="s">
        <v>30</v>
      </c>
      <c r="F28" s="41" t="s">
        <v>80</v>
      </c>
      <c r="G28" s="41" t="s">
        <v>129</v>
      </c>
      <c r="H28" s="41" t="s">
        <v>10</v>
      </c>
      <c r="I28" s="41" t="s">
        <v>10</v>
      </c>
      <c r="J28" s="44" t="s">
        <v>223</v>
      </c>
      <c r="K28" s="46" t="s">
        <v>244</v>
      </c>
    </row>
    <row r="29" spans="1:11" s="20" customFormat="1" ht="22.5">
      <c r="A29" s="31"/>
      <c r="B29" s="21">
        <f t="shared" si="0"/>
        <v>20</v>
      </c>
      <c r="C29" s="40"/>
      <c r="D29" s="22">
        <v>2</v>
      </c>
      <c r="E29" s="40" t="s">
        <v>31</v>
      </c>
      <c r="F29" s="40" t="s">
        <v>81</v>
      </c>
      <c r="G29" s="40" t="s">
        <v>130</v>
      </c>
      <c r="H29" s="40" t="s">
        <v>10</v>
      </c>
      <c r="I29" s="40" t="s">
        <v>81</v>
      </c>
      <c r="J29" s="45" t="s">
        <v>10</v>
      </c>
      <c r="K29" s="47" t="s">
        <v>10</v>
      </c>
    </row>
    <row r="30" spans="1:11" s="20" customFormat="1" ht="12.75">
      <c r="A30" s="31"/>
      <c r="B30" s="18">
        <f t="shared" si="0"/>
        <v>21</v>
      </c>
      <c r="C30" s="39"/>
      <c r="D30" s="19">
        <v>1</v>
      </c>
      <c r="E30" s="41" t="s">
        <v>32</v>
      </c>
      <c r="F30" s="41" t="s">
        <v>82</v>
      </c>
      <c r="G30" s="41" t="s">
        <v>131</v>
      </c>
      <c r="H30" s="41" t="s">
        <v>171</v>
      </c>
      <c r="I30" s="41" t="s">
        <v>82</v>
      </c>
      <c r="J30" s="44" t="s">
        <v>219</v>
      </c>
      <c r="K30" s="46" t="s">
        <v>245</v>
      </c>
    </row>
    <row r="31" spans="1:11" s="20" customFormat="1" ht="12.75">
      <c r="A31" s="31"/>
      <c r="B31" s="21">
        <f t="shared" si="0"/>
        <v>22</v>
      </c>
      <c r="C31" s="40"/>
      <c r="D31" s="22">
        <v>1</v>
      </c>
      <c r="E31" s="40" t="s">
        <v>33</v>
      </c>
      <c r="F31" s="40" t="s">
        <v>83</v>
      </c>
      <c r="G31" s="40" t="s">
        <v>132</v>
      </c>
      <c r="H31" s="40" t="s">
        <v>172</v>
      </c>
      <c r="I31" s="40" t="s">
        <v>201</v>
      </c>
      <c r="J31" s="45" t="s">
        <v>10</v>
      </c>
      <c r="K31" s="47" t="s">
        <v>10</v>
      </c>
    </row>
    <row r="32" spans="1:11" s="20" customFormat="1" ht="22.5">
      <c r="A32" s="31"/>
      <c r="B32" s="18">
        <f t="shared" si="0"/>
        <v>23</v>
      </c>
      <c r="C32" s="39"/>
      <c r="D32" s="19">
        <v>1</v>
      </c>
      <c r="E32" s="41" t="s">
        <v>34</v>
      </c>
      <c r="F32" s="41" t="s">
        <v>84</v>
      </c>
      <c r="G32" s="41" t="s">
        <v>133</v>
      </c>
      <c r="H32" s="41" t="s">
        <v>173</v>
      </c>
      <c r="I32" s="41" t="s">
        <v>84</v>
      </c>
      <c r="J32" s="44" t="s">
        <v>10</v>
      </c>
      <c r="K32" s="46" t="s">
        <v>10</v>
      </c>
    </row>
    <row r="33" spans="1:11" s="20" customFormat="1" ht="22.5">
      <c r="A33" s="31"/>
      <c r="B33" s="21">
        <f t="shared" si="0"/>
        <v>24</v>
      </c>
      <c r="C33" s="40"/>
      <c r="D33" s="22">
        <v>1</v>
      </c>
      <c r="E33" s="40" t="s">
        <v>35</v>
      </c>
      <c r="F33" s="40" t="s">
        <v>85</v>
      </c>
      <c r="G33" s="40" t="s">
        <v>134</v>
      </c>
      <c r="H33" s="40" t="s">
        <v>174</v>
      </c>
      <c r="I33" s="40" t="s">
        <v>85</v>
      </c>
      <c r="J33" s="45" t="s">
        <v>10</v>
      </c>
      <c r="K33" s="47" t="s">
        <v>10</v>
      </c>
    </row>
    <row r="34" spans="1:11" s="20" customFormat="1" ht="22.5">
      <c r="A34" s="31"/>
      <c r="B34" s="18">
        <f t="shared" si="0"/>
        <v>25</v>
      </c>
      <c r="C34" s="39"/>
      <c r="D34" s="19">
        <v>1</v>
      </c>
      <c r="E34" s="41" t="s">
        <v>36</v>
      </c>
      <c r="F34" s="41" t="s">
        <v>86</v>
      </c>
      <c r="G34" s="41" t="s">
        <v>135</v>
      </c>
      <c r="H34" s="41" t="s">
        <v>175</v>
      </c>
      <c r="I34" s="41" t="s">
        <v>86</v>
      </c>
      <c r="J34" s="44" t="s">
        <v>10</v>
      </c>
      <c r="K34" s="46" t="s">
        <v>10</v>
      </c>
    </row>
    <row r="35" spans="1:11" s="20" customFormat="1" ht="12.75">
      <c r="A35" s="31"/>
      <c r="B35" s="21">
        <f t="shared" si="0"/>
        <v>26</v>
      </c>
      <c r="C35" s="40"/>
      <c r="D35" s="22">
        <v>1</v>
      </c>
      <c r="E35" s="40" t="s">
        <v>37</v>
      </c>
      <c r="F35" s="40" t="s">
        <v>87</v>
      </c>
      <c r="G35" s="40" t="s">
        <v>136</v>
      </c>
      <c r="H35" s="40" t="s">
        <v>10</v>
      </c>
      <c r="I35" s="40" t="s">
        <v>10</v>
      </c>
      <c r="J35" s="45" t="s">
        <v>223</v>
      </c>
      <c r="K35" s="47" t="s">
        <v>246</v>
      </c>
    </row>
    <row r="36" spans="1:11" s="20" customFormat="1" ht="22.5">
      <c r="A36" s="31"/>
      <c r="B36" s="18">
        <f t="shared" si="0"/>
        <v>27</v>
      </c>
      <c r="C36" s="39"/>
      <c r="D36" s="19">
        <v>2</v>
      </c>
      <c r="E36" s="41" t="s">
        <v>38</v>
      </c>
      <c r="F36" s="41" t="s">
        <v>88</v>
      </c>
      <c r="G36" s="41" t="s">
        <v>137</v>
      </c>
      <c r="H36" s="41" t="s">
        <v>176</v>
      </c>
      <c r="I36" s="41" t="s">
        <v>202</v>
      </c>
      <c r="J36" s="44" t="s">
        <v>10</v>
      </c>
      <c r="K36" s="46" t="s">
        <v>10</v>
      </c>
    </row>
    <row r="37" spans="1:11" s="20" customFormat="1" ht="33.75">
      <c r="A37" s="31"/>
      <c r="B37" s="21">
        <f t="shared" si="0"/>
        <v>28</v>
      </c>
      <c r="C37" s="40"/>
      <c r="D37" s="22">
        <v>8</v>
      </c>
      <c r="E37" s="40" t="s">
        <v>39</v>
      </c>
      <c r="F37" s="40" t="s">
        <v>89</v>
      </c>
      <c r="G37" s="40" t="s">
        <v>138</v>
      </c>
      <c r="H37" s="40" t="s">
        <v>177</v>
      </c>
      <c r="I37" s="40" t="s">
        <v>203</v>
      </c>
      <c r="J37" s="45" t="s">
        <v>10</v>
      </c>
      <c r="K37" s="47" t="s">
        <v>10</v>
      </c>
    </row>
    <row r="38" spans="1:11" s="20" customFormat="1" ht="22.5">
      <c r="A38" s="31"/>
      <c r="B38" s="18">
        <f t="shared" si="0"/>
        <v>29</v>
      </c>
      <c r="C38" s="39"/>
      <c r="D38" s="19">
        <v>1</v>
      </c>
      <c r="E38" s="41" t="s">
        <v>40</v>
      </c>
      <c r="F38" s="41" t="s">
        <v>90</v>
      </c>
      <c r="G38" s="41" t="s">
        <v>139</v>
      </c>
      <c r="H38" s="41" t="s">
        <v>170</v>
      </c>
      <c r="I38" s="41" t="s">
        <v>204</v>
      </c>
      <c r="J38" s="44" t="s">
        <v>224</v>
      </c>
      <c r="K38" s="46" t="s">
        <v>247</v>
      </c>
    </row>
    <row r="39" spans="1:11" s="20" customFormat="1" ht="22.5">
      <c r="A39" s="31"/>
      <c r="B39" s="21">
        <f t="shared" si="0"/>
        <v>30</v>
      </c>
      <c r="C39" s="40"/>
      <c r="D39" s="22">
        <v>1</v>
      </c>
      <c r="E39" s="40" t="s">
        <v>41</v>
      </c>
      <c r="F39" s="40" t="s">
        <v>91</v>
      </c>
      <c r="G39" s="40" t="s">
        <v>140</v>
      </c>
      <c r="H39" s="40" t="s">
        <v>168</v>
      </c>
      <c r="I39" s="40" t="s">
        <v>205</v>
      </c>
      <c r="J39" s="45" t="s">
        <v>224</v>
      </c>
      <c r="K39" s="47" t="s">
        <v>248</v>
      </c>
    </row>
    <row r="40" spans="1:11" s="20" customFormat="1" ht="33.75">
      <c r="A40" s="31"/>
      <c r="B40" s="18">
        <f t="shared" si="0"/>
        <v>31</v>
      </c>
      <c r="C40" s="39"/>
      <c r="D40" s="19">
        <v>13</v>
      </c>
      <c r="E40" s="41" t="s">
        <v>42</v>
      </c>
      <c r="F40" s="41" t="s">
        <v>92</v>
      </c>
      <c r="G40" s="41" t="s">
        <v>141</v>
      </c>
      <c r="H40" s="41" t="s">
        <v>169</v>
      </c>
      <c r="I40" s="41" t="s">
        <v>206</v>
      </c>
      <c r="J40" s="44" t="s">
        <v>10</v>
      </c>
      <c r="K40" s="46" t="s">
        <v>10</v>
      </c>
    </row>
    <row r="41" spans="1:11" s="20" customFormat="1" ht="22.5">
      <c r="A41" s="31"/>
      <c r="B41" s="21">
        <f t="shared" si="0"/>
        <v>32</v>
      </c>
      <c r="C41" s="40"/>
      <c r="D41" s="22">
        <v>7</v>
      </c>
      <c r="E41" s="40" t="s">
        <v>43</v>
      </c>
      <c r="F41" s="40" t="s">
        <v>93</v>
      </c>
      <c r="G41" s="40" t="s">
        <v>142</v>
      </c>
      <c r="H41" s="40" t="s">
        <v>169</v>
      </c>
      <c r="I41" s="40" t="s">
        <v>207</v>
      </c>
      <c r="J41" s="45" t="s">
        <v>219</v>
      </c>
      <c r="K41" s="47" t="s">
        <v>249</v>
      </c>
    </row>
    <row r="42" spans="1:11" s="20" customFormat="1" ht="22.5">
      <c r="A42" s="31"/>
      <c r="B42" s="18">
        <f aca="true" t="shared" si="1" ref="B42:B58">ROW(B42)-ROW($B$9)</f>
        <v>33</v>
      </c>
      <c r="C42" s="39"/>
      <c r="D42" s="19">
        <v>8</v>
      </c>
      <c r="E42" s="41" t="s">
        <v>44</v>
      </c>
      <c r="F42" s="41" t="s">
        <v>94</v>
      </c>
      <c r="G42" s="41" t="s">
        <v>143</v>
      </c>
      <c r="H42" s="41" t="s">
        <v>169</v>
      </c>
      <c r="I42" s="41" t="s">
        <v>208</v>
      </c>
      <c r="J42" s="44" t="s">
        <v>10</v>
      </c>
      <c r="K42" s="46" t="s">
        <v>10</v>
      </c>
    </row>
    <row r="43" spans="1:11" s="20" customFormat="1" ht="12.75">
      <c r="A43" s="31"/>
      <c r="B43" s="21">
        <f t="shared" si="1"/>
        <v>34</v>
      </c>
      <c r="C43" s="40"/>
      <c r="D43" s="22">
        <v>1</v>
      </c>
      <c r="E43" s="40" t="s">
        <v>45</v>
      </c>
      <c r="F43" s="40" t="s">
        <v>92</v>
      </c>
      <c r="G43" s="40" t="s">
        <v>141</v>
      </c>
      <c r="H43" s="40" t="s">
        <v>169</v>
      </c>
      <c r="I43" s="40" t="s">
        <v>206</v>
      </c>
      <c r="J43" s="45" t="s">
        <v>10</v>
      </c>
      <c r="K43" s="47" t="s">
        <v>10</v>
      </c>
    </row>
    <row r="44" spans="1:11" s="20" customFormat="1" ht="12.75">
      <c r="A44" s="31"/>
      <c r="B44" s="18">
        <f t="shared" si="1"/>
        <v>35</v>
      </c>
      <c r="C44" s="39"/>
      <c r="D44" s="19">
        <v>1</v>
      </c>
      <c r="E44" s="41" t="s">
        <v>46</v>
      </c>
      <c r="F44" s="41" t="s">
        <v>95</v>
      </c>
      <c r="G44" s="41" t="s">
        <v>144</v>
      </c>
      <c r="H44" s="41" t="s">
        <v>169</v>
      </c>
      <c r="I44" s="41" t="s">
        <v>209</v>
      </c>
      <c r="J44" s="44" t="s">
        <v>10</v>
      </c>
      <c r="K44" s="46" t="s">
        <v>10</v>
      </c>
    </row>
    <row r="45" spans="1:11" s="20" customFormat="1" ht="22.5">
      <c r="A45" s="31"/>
      <c r="B45" s="21">
        <f t="shared" si="1"/>
        <v>36</v>
      </c>
      <c r="C45" s="40"/>
      <c r="D45" s="22">
        <v>8</v>
      </c>
      <c r="E45" s="40" t="s">
        <v>47</v>
      </c>
      <c r="F45" s="40" t="s">
        <v>96</v>
      </c>
      <c r="G45" s="40" t="s">
        <v>145</v>
      </c>
      <c r="H45" s="40" t="s">
        <v>169</v>
      </c>
      <c r="I45" s="40" t="s">
        <v>210</v>
      </c>
      <c r="J45" s="45" t="s">
        <v>219</v>
      </c>
      <c r="K45" s="47" t="s">
        <v>250</v>
      </c>
    </row>
    <row r="46" spans="1:11" s="20" customFormat="1" ht="12.75">
      <c r="A46" s="31"/>
      <c r="B46" s="18">
        <f t="shared" si="1"/>
        <v>37</v>
      </c>
      <c r="C46" s="39"/>
      <c r="D46" s="19">
        <v>1</v>
      </c>
      <c r="E46" s="41" t="s">
        <v>48</v>
      </c>
      <c r="F46" s="41" t="s">
        <v>97</v>
      </c>
      <c r="G46" s="41" t="s">
        <v>146</v>
      </c>
      <c r="H46" s="41" t="s">
        <v>169</v>
      </c>
      <c r="I46" s="41" t="s">
        <v>211</v>
      </c>
      <c r="J46" s="44" t="s">
        <v>10</v>
      </c>
      <c r="K46" s="46" t="s">
        <v>10</v>
      </c>
    </row>
    <row r="47" spans="1:11" s="20" customFormat="1" ht="12.75">
      <c r="A47" s="31"/>
      <c r="B47" s="21">
        <f t="shared" si="1"/>
        <v>38</v>
      </c>
      <c r="C47" s="40"/>
      <c r="D47" s="22">
        <v>5</v>
      </c>
      <c r="E47" s="40" t="s">
        <v>49</v>
      </c>
      <c r="F47" s="40" t="s">
        <v>98</v>
      </c>
      <c r="G47" s="40" t="s">
        <v>147</v>
      </c>
      <c r="H47" s="40" t="s">
        <v>169</v>
      </c>
      <c r="I47" s="40" t="s">
        <v>212</v>
      </c>
      <c r="J47" s="45" t="s">
        <v>219</v>
      </c>
      <c r="K47" s="47" t="s">
        <v>251</v>
      </c>
    </row>
    <row r="48" spans="1:11" s="20" customFormat="1" ht="12.75">
      <c r="A48" s="31"/>
      <c r="B48" s="18">
        <f t="shared" si="1"/>
        <v>39</v>
      </c>
      <c r="C48" s="39"/>
      <c r="D48" s="19">
        <v>2</v>
      </c>
      <c r="E48" s="41" t="s">
        <v>50</v>
      </c>
      <c r="F48" s="41" t="s">
        <v>99</v>
      </c>
      <c r="G48" s="41" t="s">
        <v>148</v>
      </c>
      <c r="H48" s="41" t="s">
        <v>169</v>
      </c>
      <c r="I48" s="41" t="s">
        <v>213</v>
      </c>
      <c r="J48" s="44" t="s">
        <v>10</v>
      </c>
      <c r="K48" s="46" t="s">
        <v>10</v>
      </c>
    </row>
    <row r="49" spans="1:11" s="20" customFormat="1" ht="12.75">
      <c r="A49" s="31"/>
      <c r="B49" s="21">
        <f t="shared" si="1"/>
        <v>40</v>
      </c>
      <c r="C49" s="40"/>
      <c r="D49" s="22">
        <v>1</v>
      </c>
      <c r="E49" s="40" t="s">
        <v>51</v>
      </c>
      <c r="F49" s="40" t="s">
        <v>100</v>
      </c>
      <c r="G49" s="40" t="s">
        <v>149</v>
      </c>
      <c r="H49" s="40" t="s">
        <v>169</v>
      </c>
      <c r="I49" s="40" t="s">
        <v>214</v>
      </c>
      <c r="J49" s="45" t="s">
        <v>10</v>
      </c>
      <c r="K49" s="47" t="s">
        <v>10</v>
      </c>
    </row>
    <row r="50" spans="1:11" s="20" customFormat="1" ht="12.75">
      <c r="A50" s="31"/>
      <c r="B50" s="18">
        <f t="shared" si="1"/>
        <v>41</v>
      </c>
      <c r="C50" s="39"/>
      <c r="D50" s="19">
        <v>1</v>
      </c>
      <c r="E50" s="41" t="s">
        <v>52</v>
      </c>
      <c r="F50" s="41" t="s">
        <v>101</v>
      </c>
      <c r="G50" s="41" t="s">
        <v>150</v>
      </c>
      <c r="H50" s="41" t="s">
        <v>169</v>
      </c>
      <c r="I50" s="41" t="s">
        <v>215</v>
      </c>
      <c r="J50" s="44" t="s">
        <v>10</v>
      </c>
      <c r="K50" s="46" t="s">
        <v>10</v>
      </c>
    </row>
    <row r="51" spans="1:11" s="20" customFormat="1" ht="12.75">
      <c r="A51" s="31"/>
      <c r="B51" s="21">
        <f t="shared" si="1"/>
        <v>42</v>
      </c>
      <c r="C51" s="40"/>
      <c r="D51" s="22">
        <v>2</v>
      </c>
      <c r="E51" s="40" t="s">
        <v>53</v>
      </c>
      <c r="F51" s="40" t="s">
        <v>102</v>
      </c>
      <c r="G51" s="40" t="s">
        <v>151</v>
      </c>
      <c r="H51" s="40" t="s">
        <v>178</v>
      </c>
      <c r="I51" s="40" t="s">
        <v>102</v>
      </c>
      <c r="J51" s="45" t="s">
        <v>225</v>
      </c>
      <c r="K51" s="47" t="s">
        <v>252</v>
      </c>
    </row>
    <row r="52" spans="1:11" s="20" customFormat="1" ht="22.5">
      <c r="A52" s="31"/>
      <c r="B52" s="18">
        <f t="shared" si="1"/>
        <v>43</v>
      </c>
      <c r="C52" s="39"/>
      <c r="D52" s="19">
        <v>1</v>
      </c>
      <c r="E52" s="41" t="s">
        <v>54</v>
      </c>
      <c r="F52" s="41" t="s">
        <v>103</v>
      </c>
      <c r="G52" s="41" t="s">
        <v>152</v>
      </c>
      <c r="H52" s="41" t="s">
        <v>179</v>
      </c>
      <c r="I52" s="41" t="s">
        <v>103</v>
      </c>
      <c r="J52" s="44" t="s">
        <v>226</v>
      </c>
      <c r="K52" s="46" t="s">
        <v>253</v>
      </c>
    </row>
    <row r="53" spans="1:11" s="20" customFormat="1" ht="22.5">
      <c r="A53" s="31"/>
      <c r="B53" s="21">
        <f t="shared" si="1"/>
        <v>44</v>
      </c>
      <c r="C53" s="40"/>
      <c r="D53" s="22">
        <v>1</v>
      </c>
      <c r="E53" s="40" t="s">
        <v>55</v>
      </c>
      <c r="F53" s="40" t="s">
        <v>104</v>
      </c>
      <c r="G53" s="40" t="s">
        <v>153</v>
      </c>
      <c r="H53" s="40" t="s">
        <v>180</v>
      </c>
      <c r="I53" s="40" t="s">
        <v>104</v>
      </c>
      <c r="J53" s="45" t="s">
        <v>10</v>
      </c>
      <c r="K53" s="47" t="s">
        <v>10</v>
      </c>
    </row>
    <row r="54" spans="1:11" s="20" customFormat="1" ht="22.5">
      <c r="A54" s="31"/>
      <c r="B54" s="18">
        <f t="shared" si="1"/>
        <v>45</v>
      </c>
      <c r="C54" s="39"/>
      <c r="D54" s="19">
        <v>1</v>
      </c>
      <c r="E54" s="41" t="s">
        <v>56</v>
      </c>
      <c r="F54" s="41" t="s">
        <v>105</v>
      </c>
      <c r="G54" s="41" t="s">
        <v>154</v>
      </c>
      <c r="H54" s="41" t="s">
        <v>181</v>
      </c>
      <c r="I54" s="41" t="s">
        <v>105</v>
      </c>
      <c r="J54" s="44" t="s">
        <v>10</v>
      </c>
      <c r="K54" s="46" t="s">
        <v>10</v>
      </c>
    </row>
    <row r="55" spans="1:11" s="20" customFormat="1" ht="12.75">
      <c r="A55" s="31"/>
      <c r="B55" s="21">
        <f t="shared" si="1"/>
        <v>46</v>
      </c>
      <c r="C55" s="40"/>
      <c r="D55" s="22">
        <v>1</v>
      </c>
      <c r="E55" s="40" t="s">
        <v>57</v>
      </c>
      <c r="F55" s="40" t="s">
        <v>106</v>
      </c>
      <c r="G55" s="40" t="s">
        <v>10</v>
      </c>
      <c r="H55" s="40" t="s">
        <v>10</v>
      </c>
      <c r="I55" s="40" t="s">
        <v>10</v>
      </c>
      <c r="J55" s="45" t="s">
        <v>10</v>
      </c>
      <c r="K55" s="47" t="s">
        <v>10</v>
      </c>
    </row>
    <row r="56" spans="1:11" s="20" customFormat="1" ht="22.5">
      <c r="A56" s="31"/>
      <c r="B56" s="18">
        <f t="shared" si="1"/>
        <v>47</v>
      </c>
      <c r="C56" s="39"/>
      <c r="D56" s="19">
        <v>1</v>
      </c>
      <c r="E56" s="41" t="s">
        <v>58</v>
      </c>
      <c r="F56" s="41" t="s">
        <v>107</v>
      </c>
      <c r="G56" s="41" t="s">
        <v>155</v>
      </c>
      <c r="H56" s="41" t="s">
        <v>182</v>
      </c>
      <c r="I56" s="41" t="s">
        <v>107</v>
      </c>
      <c r="J56" s="44" t="s">
        <v>10</v>
      </c>
      <c r="K56" s="46" t="s">
        <v>10</v>
      </c>
    </row>
    <row r="57" spans="1:11" s="20" customFormat="1" ht="22.5">
      <c r="A57" s="31"/>
      <c r="B57" s="21">
        <f t="shared" si="1"/>
        <v>48</v>
      </c>
      <c r="C57" s="40"/>
      <c r="D57" s="22">
        <v>1</v>
      </c>
      <c r="E57" s="40" t="s">
        <v>59</v>
      </c>
      <c r="F57" s="40" t="s">
        <v>108</v>
      </c>
      <c r="G57" s="40" t="s">
        <v>156</v>
      </c>
      <c r="H57" s="40" t="s">
        <v>183</v>
      </c>
      <c r="I57" s="40" t="s">
        <v>216</v>
      </c>
      <c r="J57" s="45" t="s">
        <v>219</v>
      </c>
      <c r="K57" s="47" t="s">
        <v>254</v>
      </c>
    </row>
    <row r="58" spans="1:11" s="20" customFormat="1" ht="22.5">
      <c r="A58" s="31"/>
      <c r="B58" s="18">
        <f t="shared" si="1"/>
        <v>49</v>
      </c>
      <c r="C58" s="39"/>
      <c r="D58" s="19">
        <v>1</v>
      </c>
      <c r="E58" s="41" t="s">
        <v>60</v>
      </c>
      <c r="F58" s="41" t="s">
        <v>109</v>
      </c>
      <c r="G58" s="41" t="s">
        <v>157</v>
      </c>
      <c r="H58" s="41" t="s">
        <v>184</v>
      </c>
      <c r="I58" s="41" t="s">
        <v>217</v>
      </c>
      <c r="J58" s="44" t="s">
        <v>219</v>
      </c>
      <c r="K58" s="46" t="s">
        <v>255</v>
      </c>
    </row>
  </sheetData>
  <sheetProtection selectLockedCells="1" selectUnlockedCells="1"/>
  <printOptions/>
  <pageMargins left="0.4597222222222222" right="0.3597222222222222" top="0.5798611111111112" bottom="1" header="0.5118055555555555" footer="0.5"/>
  <pageSetup fitToHeight="1" fitToWidth="1" horizontalDpi="300" verticalDpi="300" orientation="landscape" paperSize="9" r:id="rId2"/>
  <headerFooter alignWithMargins="0">
    <oddFooter>&amp;LAltium Limited Confidential&amp;C&amp;D&amp;RPage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Aidas</cp:lastModifiedBy>
  <dcterms:created xsi:type="dcterms:W3CDTF">2013-06-14T13:51:16Z</dcterms:created>
  <dcterms:modified xsi:type="dcterms:W3CDTF">2018-09-05T08:46:42Z</dcterms:modified>
  <cp:category/>
  <cp:version/>
  <cp:contentType/>
  <cp:contentStatus/>
</cp:coreProperties>
</file>